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92.168.222.205\df\Documents\постановления о мерах по исполнению бюджета (распоряжение 1)\на 2025-2027 годы\За 2025 год\"/>
    </mc:Choice>
  </mc:AlternateContent>
  <bookViews>
    <workbookView xWindow="0" yWindow="0" windowWidth="23250" windowHeight="12690"/>
  </bookViews>
  <sheets>
    <sheet name="последний вариант" sheetId="1" r:id="rId1"/>
  </sheets>
  <definedNames>
    <definedName name="_xlnm._FilterDatabase" localSheetId="0" hidden="1">'последний вариант'!$A$9:$K$41</definedName>
    <definedName name="Z_01819407_0A74_4173_A481_566DF8ED0395_.wvu.PrintArea" localSheetId="0" hidden="1">'последний вариант'!$A$1:$K$41</definedName>
    <definedName name="Z_01819407_0A74_4173_A481_566DF8ED0395_.wvu.PrintTitles" localSheetId="0" hidden="1">'последний вариант'!#REF!</definedName>
    <definedName name="Z_1E26D208_F040_4D33_B95D_1DCB22A8EC4E_.wvu.Cols" localSheetId="0" hidden="1">'последний вариант'!$A:$A</definedName>
    <definedName name="Z_1E26D208_F040_4D33_B95D_1DCB22A8EC4E_.wvu.FilterData" localSheetId="0" hidden="1">'последний вариант'!$A$9:$K$41</definedName>
    <definedName name="Z_1E26D208_F040_4D33_B95D_1DCB22A8EC4E_.wvu.PrintTitles" localSheetId="0" hidden="1">'последний вариант'!#REF!</definedName>
    <definedName name="Z_1FFD0719_1599_4775_A030_2CFDA6530D64_.wvu.PrintArea" localSheetId="0" hidden="1">'последний вариант'!$A$1:$J$41</definedName>
    <definedName name="Z_1FFD0719_1599_4775_A030_2CFDA6530D64_.wvu.PrintTitles" localSheetId="0" hidden="1">'последний вариант'!#REF!</definedName>
    <definedName name="Z_2430C539_AC3B_42B5_AB2B_7569E7DC79B9_.wvu.PrintArea" localSheetId="0" hidden="1">'последний вариант'!$A$1:$K$41</definedName>
    <definedName name="Z_2430C539_AC3B_42B5_AB2B_7569E7DC79B9_.wvu.PrintTitles" localSheetId="0" hidden="1">'последний вариант'!#REF!</definedName>
    <definedName name="Z_353CCF9C_00F7_49C6_8E4D_D582B2AC8B80_.wvu.FilterData" localSheetId="0" hidden="1">'последний вариант'!$A$9:$K$41</definedName>
    <definedName name="Z_3BC0399A_1281_43C2_8011_3867E340CD2C_.wvu.FilterData" localSheetId="0" hidden="1">'последний вариант'!$A$9:$K$41</definedName>
    <definedName name="Z_50EAB5D8_E157_43B2_BA39_4C41746FD6A6_.wvu.PrintArea" localSheetId="0" hidden="1">'последний вариант'!$A$1:$K$41</definedName>
    <definedName name="Z_50EAB5D8_E157_43B2_BA39_4C41746FD6A6_.wvu.PrintTitles" localSheetId="0" hidden="1">'последний вариант'!#REF!</definedName>
    <definedName name="Z_532B5F43_AB51_488B_AAFB_A8CBD88B63BC_.wvu.PrintArea" localSheetId="0" hidden="1">'последний вариант'!$A$1:$K$41</definedName>
    <definedName name="Z_532B5F43_AB51_488B_AAFB_A8CBD88B63BC_.wvu.Rows" localSheetId="0" hidden="1">'последний вариант'!#REF!</definedName>
    <definedName name="Z_576918AB_5083_4613_8CD7_9D3633655F6F_.wvu.PrintArea" localSheetId="0" hidden="1">'последний вариант'!$A$1:$J$41</definedName>
    <definedName name="Z_576918AB_5083_4613_8CD7_9D3633655F6F_.wvu.PrintTitles" localSheetId="0" hidden="1">'последний вариант'!#REF!</definedName>
    <definedName name="Z_5D92A4E6_52B6_43FA_BEB1_D334D09298C2_.wvu.FilterData" localSheetId="0" hidden="1">'последний вариант'!$A$9:$K$41</definedName>
    <definedName name="Z_5D92A4E6_52B6_43FA_BEB1_D334D09298C2_.wvu.PrintArea" localSheetId="0" hidden="1">'последний вариант'!$A$1:$K$41</definedName>
    <definedName name="Z_5D92A4E6_52B6_43FA_BEB1_D334D09298C2_.wvu.PrintTitles" localSheetId="0" hidden="1">'последний вариант'!#REF!</definedName>
    <definedName name="Z_60102900_E3F1_4329_AC30_2A63305E6794_.wvu.FilterData" localSheetId="0" hidden="1">'последний вариант'!$A$9:$K$41</definedName>
    <definedName name="Z_60102900_E3F1_4329_AC30_2A63305E6794_.wvu.PrintArea" localSheetId="0" hidden="1">'последний вариант'!$A$1:$K$50</definedName>
    <definedName name="Z_60102900_E3F1_4329_AC30_2A63305E6794_.wvu.PrintTitles" localSheetId="0" hidden="1">'последний вариант'!$8:$9</definedName>
    <definedName name="Z_7036769E_1D64_42DE_AC48_57C0C6D20FE2_.wvu.FilterData" localSheetId="0" hidden="1">'последний вариант'!$A$9:$K$41</definedName>
    <definedName name="Z_7036769E_1D64_42DE_AC48_57C0C6D20FE2_.wvu.PrintArea" localSheetId="0" hidden="1">'последний вариант'!$A$1:$K$50</definedName>
    <definedName name="Z_9426829B_160F_4292_BD3F_9A4D89415551_.wvu.FilterData" localSheetId="0" hidden="1">'последний вариант'!$A$9:$K$41</definedName>
    <definedName name="Z_A4EA716F_6D74_47BD_B999_F239E1DBAF92_.wvu.PrintArea" localSheetId="0" hidden="1">'последний вариант'!$A$1:$K$41</definedName>
    <definedName name="Z_A4EA716F_6D74_47BD_B999_F239E1DBAF92_.wvu.PrintTitles" localSheetId="0" hidden="1">'последний вариант'!#REF!</definedName>
    <definedName name="Z_A745643F_D1E0_48E0_8F50_AB8E28F37E8F_.wvu.FilterData" localSheetId="0" hidden="1">'последний вариант'!$A$9:$K$41</definedName>
    <definedName name="Z_A745643F_D1E0_48E0_8F50_AB8E28F37E8F_.wvu.PrintArea" localSheetId="0" hidden="1">'последний вариант'!$A$1:$K$41</definedName>
    <definedName name="Z_AB3EDB28_6B13_460F_A9FE_DBEAED627A09_.wvu.PrintArea" localSheetId="0" hidden="1">'последний вариант'!$A$1:$K$41</definedName>
    <definedName name="Z_AB3EDB28_6B13_460F_A9FE_DBEAED627A09_.wvu.PrintTitles" localSheetId="0" hidden="1">'последний вариант'!#REF!</definedName>
    <definedName name="Z_ADC4D2E4_6742_4893_B8AD_8C91AE46A66B_.wvu.FilterData" localSheetId="0" hidden="1">'последний вариант'!$A$9:$K$41</definedName>
    <definedName name="Z_ADC4D2E4_6742_4893_B8AD_8C91AE46A66B_.wvu.PrintArea" localSheetId="0" hidden="1">'последний вариант'!$A$1:$K$41</definedName>
    <definedName name="Z_B78F36EF_63A0_4B89_8873_E24A5004F567_.wvu.PrintArea" localSheetId="0" hidden="1">'последний вариант'!$A$1:$K$41</definedName>
    <definedName name="Z_B78F36EF_63A0_4B89_8873_E24A5004F567_.wvu.PrintTitles" localSheetId="0" hidden="1">'последний вариант'!#REF!</definedName>
    <definedName name="Z_B78F36EF_63A0_4B89_8873_E24A5004F567_.wvu.Rows" localSheetId="0" hidden="1">'последний вариант'!$2:$2</definedName>
    <definedName name="Z_BE8EC065_5C38_42C7_ADC8_B065896A8878_.wvu.FilterData" localSheetId="0" hidden="1">'последний вариант'!$A$9:$K$41</definedName>
    <definedName name="Z_BE8EC065_5C38_42C7_ADC8_B065896A8878_.wvu.PrintArea" localSheetId="0" hidden="1">'последний вариант'!$A$1:$K$50</definedName>
    <definedName name="Z_CD209D3A_4E6A_4E5F_A583_CDCA6DE5B823_.wvu.PrintArea" localSheetId="0" hidden="1">'последний вариант'!$A$1:$J$41</definedName>
    <definedName name="Z_CD209D3A_4E6A_4E5F_A583_CDCA6DE5B823_.wvu.PrintTitles" localSheetId="0" hidden="1">'последний вариант'!#REF!</definedName>
    <definedName name="Z_DE4DCB25_AC87_4D66_B6D3_9EEA95521BD9_.wvu.PrintArea" localSheetId="0" hidden="1">'последний вариант'!$A$1:$J$41</definedName>
    <definedName name="Z_DE4DCB25_AC87_4D66_B6D3_9EEA95521BD9_.wvu.PrintTitles" localSheetId="0" hidden="1">'последний вариант'!#REF!</definedName>
    <definedName name="Z_E379F379_F9C6_4D1E_B70E_5A072C5DE947_.wvu.PrintArea" localSheetId="0" hidden="1">'последний вариант'!$A$1:$K$41</definedName>
    <definedName name="_xlnm.Print_Area" localSheetId="0">'последний вариант'!$A$1:$K$52</definedName>
  </definedNames>
  <calcPr calcId="162913"/>
  <customWorkbookViews>
    <customWorkbookView name="Рогожина Ольга Сергеевна - Личное представление" guid="{353CCF9C-00F7-49C6-8E4D-D582B2AC8B80}" mergeInterval="0" personalView="1" maximized="1" xWindow="-8" yWindow="-8" windowWidth="1936" windowHeight="1056" activeSheetId="1"/>
    <customWorkbookView name="Шулепова Ольга Анатольевна - Личное представление" guid="{1E26D208-F040-4D33-B95D-1DCB22A8EC4E}" mergeInterval="0" personalView="1" maximized="1" xWindow="-8" yWindow="-8" windowWidth="1936" windowHeight="1056" activeSheetId="1"/>
    <customWorkbookView name="Каменская Ирина Владимировна - Личное представление" guid="{5D92A4E6-52B6-43FA-BEB1-D334D09298C2}" mergeInterval="0" personalView="1" maximized="1" xWindow="-8" yWindow="-8" windowWidth="1936" windowHeight="1056" tabRatio="721" activeSheetId="1"/>
    <customWorkbookView name="Рудакова Ирина Ивановна - Личное представление" guid="{B78F36EF-63A0-4B89-8873-E24A5004F567}" mergeInterval="0" personalView="1" maximized="1" xWindow="-8" yWindow="-8" windowWidth="1936" windowHeight="1056" activeSheetId="1"/>
    <customWorkbookView name="Минакова Оксана Сергеевна - Личное представление" guid="{A4EA716F-6D74-47BD-B999-F239E1DBAF92}" mergeInterval="0" personalView="1" maximized="1" xWindow="-8" yWindow="-8" windowWidth="1936" windowHeight="1056" activeSheetId="1"/>
    <customWorkbookView name="Вафина Виктория Васимовна - Личное представление" guid="{2430C539-AC3B-42B5-AB2B-7569E7DC79B9}" mergeInterval="0" personalView="1" maximized="1" xWindow="-8" yWindow="-8" windowWidth="1296" windowHeight="1000" activeSheetId="1"/>
    <customWorkbookView name="Фаткулина Альфия Анваровна - Личное представление" guid="{AB3EDB28-6B13-460F-A9FE-DBEAED627A09}" mergeInterval="0" personalView="1" maximized="1" xWindow="-8" yWindow="-8" windowWidth="1616" windowHeight="876" activeSheetId="1"/>
    <customWorkbookView name="Литвинчук Екатерина Николаевна - Личное представление" guid="{6BF6DDE6-925A-4329-8861-0B60B4DBF723}" mergeInterval="0" personalView="1" maximized="1" xWindow="-8" yWindow="-8" windowWidth="1296" windowHeight="1000" activeSheetId="1"/>
    <customWorkbookView name="hea - Личное представление" guid="{1FFD0719-1599-4775-A030-2CFDA6530D64}" mergeInterval="0" personalView="1" maximized="1" xWindow="1" yWindow="1" windowWidth="1280" windowHeight="499" activeSheetId="1"/>
    <customWorkbookView name="Пуцилло Павел Александрович - Личное представление" guid="{DE4DCB25-AC87-4D66-B6D3-9EEA95521BD9}" mergeInterval="0" personalView="1" maximized="1" windowWidth="1276" windowHeight="799" activeSheetId="1"/>
    <customWorkbookView name="Денисова Евгения Юрьевна - Личное представление" guid="{BAE1EEA8-A272-4700-897C-AF4B1FD5F525}" mergeInterval="0" personalView="1" maximized="1" windowWidth="1261" windowHeight="797" activeSheetId="1"/>
    <customWorkbookView name="Ватагина Анна Анатольевна - Личное представление" guid="{CD209D3A-4E6A-4E5F-A583-CDCA6DE5B823}" mergeInterval="0" personalView="1" maximized="1" xWindow="1" yWindow="1" windowWidth="1280" windowHeight="803" tabRatio="580" activeSheetId="1"/>
    <customWorkbookView name="Мигда Татьяна Юрьевна - Личное представление" guid="{576918AB-5083-4613-8CD7-9D3633655F6F}" mergeInterval="0" personalView="1" maximized="1" xWindow="-8" yWindow="-8" windowWidth="1296" windowHeight="1000" activeSheetId="1"/>
    <customWorkbookView name="Каплунская Анна Александровна - Личное представление" guid="{50EAB5D8-E157-43B2-BA39-4C41746FD6A6}" mergeInterval="0" personalView="1" maximized="1" xWindow="-8" yWindow="-8" windowWidth="1296" windowHeight="1000" activeSheetId="1"/>
    <customWorkbookView name="Головлева Елена Николаевна - Личное представление" guid="{1A553F59-89C3-4B7B-A3DE-BF3CA47E6D90}" mergeInterval="0" personalView="1" yWindow="40" windowWidth="1280" windowHeight="984" activeSheetId="1"/>
    <customWorkbookView name="Юшкевич Татьяна Ивановна - Личное представление" guid="{E379F379-F9C6-4D1E-B70E-5A072C5DE947}" mergeInterval="0" personalView="1" maximized="1" xWindow="-8" yWindow="-8" windowWidth="1296" windowHeight="1000" activeSheetId="1"/>
    <customWorkbookView name="Зайцева Ирина Ивановна - Личное представление" guid="{01819407-0A74-4173-A481-566DF8ED0395}" mergeInterval="0" personalView="1" maximized="1" xWindow="-8" yWindow="-8" windowWidth="1936" windowHeight="1056" activeSheetId="1"/>
    <customWorkbookView name="Хрусталёва Елена Анатольевна - Личное представление" guid="{532B5F43-AB51-488B-AAFB-A8CBD88B63BC}" mergeInterval="0" personalView="1" maximized="1" xWindow="-8" yWindow="-8" windowWidth="1936" windowHeight="1056" activeSheetId="1"/>
    <customWorkbookView name="Недорезова Ирина Юрьевна - Личное представление" guid="{ADC4D2E4-6742-4893-B8AD-8C91AE46A66B}" mergeInterval="0" personalView="1" maximized="1" xWindow="-8" yWindow="-8" windowWidth="1936" windowHeight="1056" activeSheetId="1"/>
    <customWorkbookView name="Евсеева Анна Михайловна - Личное представление" guid="{BE8EC065-5C38-42C7-ADC8-B065896A8878}" mergeInterval="0" personalView="1" maximized="1" xWindow="-8" yWindow="-8" windowWidth="1936" windowHeight="1035" activeSheetId="1"/>
    <customWorkbookView name="Непочатова Надежда Валерьевна - Личное представление" guid="{9426829B-160F-4292-BD3F-9A4D89415551}" mergeInterval="0" personalView="1" maximized="1" xWindow="-8" yWindow="-8" windowWidth="1936" windowHeight="1056" activeSheetId="1"/>
    <customWorkbookView name="Шпилева Юлия Михайловна - Личное представление" guid="{60102900-E3F1-4329-AC30-2A63305E6794}" mergeInterval="0" personalView="1" maximized="1" xWindow="-9" yWindow="-9" windowWidth="1938" windowHeight="1048" activeSheetId="1"/>
    <customWorkbookView name="Комлева Виктория Васимовна - Личное представление" guid="{7036769E-1D64-42DE-AC48-57C0C6D20FE2}" mergeInterval="0" personalView="1" maximized="1" xWindow="-8" yWindow="-8" windowWidth="1936" windowHeight="1056" activeSheetId="1"/>
    <customWorkbookView name="Маркова Инесса Владимировна - Личное представление" guid="{A745643F-D1E0-48E0-8F50-AB8E28F37E8F}" mergeInterval="0" personalView="1" maximized="1" xWindow="-8" yWindow="-8" windowWidth="1936" windowHeight="1056" activeSheetId="1"/>
  </customWorkbookViews>
</workbook>
</file>

<file path=xl/calcChain.xml><?xml version="1.0" encoding="utf-8"?>
<calcChain xmlns="http://schemas.openxmlformats.org/spreadsheetml/2006/main">
  <c r="I11" i="1" l="1"/>
  <c r="H11" i="1"/>
  <c r="I43" i="1" l="1"/>
  <c r="H43" i="1"/>
</calcChain>
</file>

<file path=xl/sharedStrings.xml><?xml version="1.0" encoding="utf-8"?>
<sst xmlns="http://schemas.openxmlformats.org/spreadsheetml/2006/main" count="250" uniqueCount="171">
  <si>
    <t>-</t>
  </si>
  <si>
    <t>да</t>
  </si>
  <si>
    <t>Итого по доходам, в том числе:</t>
  </si>
  <si>
    <t>ежегодно</t>
  </si>
  <si>
    <t>ежегодно не позднее 01 июня</t>
  </si>
  <si>
    <t>не менее 100</t>
  </si>
  <si>
    <t>2 раза в год</t>
  </si>
  <si>
    <t>не менее 2</t>
  </si>
  <si>
    <t>комиссия 
по мобилизации дополнительных доходов в местный бюджет</t>
  </si>
  <si>
    <t xml:space="preserve">да
                                                                                                                                                                                                                                                                                                                                                                                                                                                                                                                            </t>
  </si>
  <si>
    <t>протоколы заседаний комиссии по мобилизации дополнительных доходов в местный бюджет</t>
  </si>
  <si>
    <t>главные администраторы доходов бюджета</t>
  </si>
  <si>
    <t>не менее 1</t>
  </si>
  <si>
    <t xml:space="preserve">не менее 3
</t>
  </si>
  <si>
    <t>в течение года</t>
  </si>
  <si>
    <t xml:space="preserve">не менее 2           </t>
  </si>
  <si>
    <t>акты обследований зданий (строений, сооружений) и помещений</t>
  </si>
  <si>
    <t>количество организованных заседаний комиссии по мобилизации дополнительных доходов в местный бюджет, ед.</t>
  </si>
  <si>
    <t xml:space="preserve">количество муниципальных унитарных предприятий, в отношении которых решением Думы города установлены нормативы отчислений части прибыли, остающейся после уплаты налогов и иных обязательных платежей, с учетом оценки финансово-хозяйственной деятельности предприятий, ед.  
</t>
  </si>
  <si>
    <t>доля доходов от реализации муниципального имущества в общем объеме неналоговых доходов, %</t>
  </si>
  <si>
    <t xml:space="preserve">не менее 100
</t>
  </si>
  <si>
    <t>проведение анализа поступлений в бюджет города земельного налога, налога на имущество физических лиц в отношении ранее учтенных объектов недвижимости по которым сведения о выявленных правообладателях направлены для внесения в Единый государственный реестр недвижимости, да/нет</t>
  </si>
  <si>
    <t>проведение адресной работы с физическими лицами-сотрудниками Администрации города и работниками муниципальных организаций города, имеющих задолженность по имущественным налогам, да/нет</t>
  </si>
  <si>
    <t>отношение количества случаев нарушений за использование земельных участков и муниципального имущества  (в том числе для установки и эксплуатации рекламных конструкций) при отсутствии правовых оснований по которым ведется претензионная работа к общему количеству выявленных нарушений, % *</t>
  </si>
  <si>
    <t>департамент финансов</t>
  </si>
  <si>
    <t>ежегодно не позднее 10 октября</t>
  </si>
  <si>
    <t>проведение финансового анализа трансфертозамещения и формирование на его основе соответствующего предложения по принятию Думой города решения о согласовании (об отказе в согласовании) полной или частичной замены дотаций на выравнивание бюджетной обеспеченности муниципальных районов (городских округов) дополнительными нормативами отчислений от налога на доходы физических лиц, да/нет</t>
  </si>
  <si>
    <t>Применять взвешенный (комплексный) подход к формированию предложений по установлению (изменению) налоговых ставок и установлению (изменению, сохранению, отмене) налоговых льгот по местным налогам и сборам</t>
  </si>
  <si>
    <t>рабочая группа по подготовке предложений по установлению (изменению) налоговых ставок, предоставлению (отмене) налоговых льгот по местным налогам и сборам</t>
  </si>
  <si>
    <t>в течение года (по мере необходимости)</t>
  </si>
  <si>
    <t>протоколы заседаний рабочей группы по подготовке предложений по установлению (изменению) налоговых ставок, предоставлению (отмене) налоговых льгот по местным налогам и сборам,
проекты решений Думы города о местных налогах и сборах, о внесении изменений в местные налоги и сборы</t>
  </si>
  <si>
    <t>рабочая группа по обследованию зданий (строений, сооружений) 
и помещений для определения вида их фактического использования для целей налогообложения</t>
  </si>
  <si>
    <t>составление актов обследований по итогам проведения рабочей группой обследований зданий (строений, сооружений) и помещений для определения вида их фактического использования для целей налогообложения в порядке и в сроки, установленные Постановлением Правительства Ханты-Мансийского автономного округа – Югры, да/нет</t>
  </si>
  <si>
    <t>проведение анализа объектов недвижимого имущества на предмет соответствия (несоответствия) критериям статьи 378.2 Налогового кодекса Российской Федерации в полном объеме, согласно методическим рекомендациям, разработанным Департаментом финансов Ханты-Мансийского автономного округа - Югры, да/нет;
представление в адрес Департамента финансов Ханты-Мансийского автономного округа - Югры информацию о результатах анализа объектов недвижимого имущества на предмет соответствия (несоответствия) критериям статьи 378.2 Налогового кодекса Российской Федерации, по форме и в сроки, указанные в письме Департамента финансов Ханты-Мансийского автономного округа - Югры, да/нет</t>
  </si>
  <si>
    <t>количество самостоятельно выявленных объектов недвижимого имущества, соответствующих критериям статьи 378.2 Налогового кодекса Российской Федерации и подлежащих включению в Перечень объектов недвижимости, в отношении которых налоговая база определяется как кадастровая стоимость и налогообложение осуществляется по ставке 2%</t>
  </si>
  <si>
    <t>департамент имущественных и земельных отношений,
департамент финансов</t>
  </si>
  <si>
    <t>проведение анализа поступлений в бюджет города сумм земельного налога в отношении земельных участков, ранее находящихся в муниципальной собственности и перешедших в собственность юридических и физических лиц на основании заключенных с Администрацией города Сургута договоров купли-продажи (за 3 последних отчетных периода) для последующего включения в налоговый оборот земельных участков, в отношении которых установлен факт неисчисления (неуплаты) сумм земельного налога, да/нет;</t>
  </si>
  <si>
    <t>количество ранее учтенных объектов недвижимости в отношении которых выявлены правообладатели и сведения    направлены для внесения в Единый государственный реестр недвижимости, ед.;</t>
  </si>
  <si>
    <t>не менее
1 000</t>
  </si>
  <si>
    <t>департамент финансов, комитет информационной политики,
структурные подразделения Администрации города, муниципальные организации города</t>
  </si>
  <si>
    <t>Осуществлять информационное взаимодействие с налоговым органом в целях выявления случаев нарушения налогового законодательства исполнителями национальных проектов в части уплаты установленных налогов и сборов</t>
  </si>
  <si>
    <t>ежеквартальное направление в адрес ИФНС России по городу Сургуту Ханты-Мансийского автономного округа – Югры информации о налогоплательщиках – получателях средств субсидий из бюджетов бюджетной системы Российской Федерации в рамках реализации национальных проектов, для последующего осуществления налогового контроля в отношении данных налогоплательщиков, да/нет</t>
  </si>
  <si>
    <t>количество заседаний, встреч, совещаний, проведенных с участием представителей Администрации города и территориальных органов федеральных (фискальных, правоохранительных, контролирующих) органов исполнительной власти по вопросам, касающимся скрытых форм оплаты труда, состояния задолженности по оплате труда, нарушения трудовых прав работников на территории города Сургута, ед.</t>
  </si>
  <si>
    <t>не менее 4</t>
  </si>
  <si>
    <t>Принять меры, направленные:
- на формирование положительного общественного мнения о малом и среднем предпринимательстве в целях стимулирования граждан к осуществлению такой деятельности;
- на совершенствование механизмов поддержки предпринимательства в целях поступления в запланированных объемах налогов на совокупный доход;
- на популяризацию института самозанятых граждан с применением налога на профессиональный доход</t>
  </si>
  <si>
    <t>управление инвестиций, развития предпринимательства и туризма</t>
  </si>
  <si>
    <t xml:space="preserve">проведение анализа эффективности осуществляемых мер поддержки и стимулирования субъектов предпринимательства, да/нет
</t>
  </si>
  <si>
    <t>процент исполнения налогов на совокупный доход (отношение фактических поступлений к первоначальным плановым показателям), % *</t>
  </si>
  <si>
    <t xml:space="preserve">Администрация города, департамент архитектуры и градостроительства, департамент имущественных и земельных отношений
</t>
  </si>
  <si>
    <t>Направлять на выплату прибыли, приходящейся на доли в уставных (складочных) капиталах хозяйственных товариществ и обществ, и (или) дивидендов по акциям, которые находятся в муниципальной собственности (100%), не менее 35% (по итогам предыдущего года)</t>
  </si>
  <si>
    <t>департамент имущественных и земельных отношений</t>
  </si>
  <si>
    <t>распоряжения Администрации города о решениях годового общего собрания участников общества с ограниченной ответственностью, акционеров акционерного общества</t>
  </si>
  <si>
    <t>количество хозяйственных товариществ и обществ, доли в уставных (складочных) капиталах или акции которых находятся в муниципальной собственности и для которых установлен норматив отчислений от чистой прибыли в бюджет города в размере не менее 35%, ед.</t>
  </si>
  <si>
    <t>Обеспечить привлечение средств в бюджет города от реализации муниципального имущества</t>
  </si>
  <si>
    <t>Администрация города, департамент имущественных и земельных отношений</t>
  </si>
  <si>
    <t>не менее 9</t>
  </si>
  <si>
    <t>Принять меры, направленные на выявление пользователей, использующих земельные участки и муниципальное имущество (в том числе для установки и эксплуатации рекламных конструкций) при отсутствии  правовых оснований, и взыскание оплаты за такое пользование</t>
  </si>
  <si>
    <t>контрольное управление, департамент имущественных и земельных отношений, департамент архитектуры и градостроительства, Администрация города</t>
  </si>
  <si>
    <t>Осуществлять контроль за исполнением поставщиками (подрядчиками, исполнителями) обязательств, предусмотренных муниципальными контрактами.</t>
  </si>
  <si>
    <t>Проводить  работу с главными администраторами доходов бюджета в рамках деятельности комиссии по мобилизации дополнительных доходов в местный бюджет с целью обеспечения поступлений доходов в бюджет города в запланированном объёме, качественного планирования бюджетных показателей по доходам, урегулирования дебиторской задолженности, выработки мероприятий по привлечению дополнительных доходов в местный бюджет</t>
  </si>
  <si>
    <t>Осуществлять мероприятия, направленные на увеличение налоговой базы по земельному налогу и налогу на имущество физических лиц, в том числе за счет выявления правообладателей ранее учтенных объектов недвижимости и направления сведений о правообладателях данных объектов недвижимости для внесения в Единый государственный реестр недвижимости</t>
  </si>
  <si>
    <t>Осуществлять мероприятия по повышению налоговой грамотности граждан в целях увеличения уровня собираемости налогов</t>
  </si>
  <si>
    <t>организация совместно с ИФНС России по г. Сургуту Ханты-Мансийского автономного округа - Югры информационных кампаний о необходимости, порядке и сроках уплаты имущественных налогов (транспортного, земельного налога и налога на имущество физических лиц), налога на доходы физических лиц, об изменениях, внесенных в решения Думы города о местных налогах, в том числе посредством размещения соответствующих информационных сообщений на официальном портале Администрации города, в средствах массовой информации и извещениях об оплате коммунальных услуг, да/нет;</t>
  </si>
  <si>
    <t>Осуществлять взаимодействие и  координацию деятельности Администрации города и территориальных органов федеральных (фискальных, правоохранительных, контролирующих) органов исполнительной власти по вопросам, касающимся скрытых форм оплаты труда, состояния задолженности по оплате труда, нарушения трудовых прав работников на территории города Сургута</t>
  </si>
  <si>
    <t>Принять меры, направленные на снижение просроченной дебиторской задолженности по неналоговым доходам бюджета города Сургута</t>
  </si>
  <si>
    <t xml:space="preserve">Обеспечить установление дифференцированных нормативов отчислений части прибыли муниципальных унитарных предприятий, остающейся после уплаты налогов и иных обязательных платежей, исходя из финансово-хозяйственной деятельности предприятий
</t>
  </si>
  <si>
    <t>Администрация города (департамент городского хозяйства)</t>
  </si>
  <si>
    <t>проект решения Думы города о нормативах отчислений части прибыли муниципальных унитарных предприятий в доход бюджета города Сургута</t>
  </si>
  <si>
    <t>отношение количества случаев нарушений неисполнения или ненадлежащее исполнение поставщиками (подрядчиками, исполнителями) обязательств, предусмотренных муниципальными контрактами по которым ведется претензионная работа, к общему количеству выявленных нарушений, % *</t>
  </si>
  <si>
    <t>увеличение количества плательщиков налога на профессиональный доход, % *</t>
  </si>
  <si>
    <t>установление (изменение) налоговых ставок и установление (изменение, сохранение, отмена) налоговых льгот по местным налогам и сборам, отвечающих критериям целесообразности и результативности (исходя из оценки соответствующих налоговых расходов (налоговых преференций)), а также учитывающих финансовые возможности муниципалитета, да/нет</t>
  </si>
  <si>
    <t>департамент финансов, департамент имущественных и земельных отношений, управление потребительского рынка и защиты прав потребителей (по мере обращения)</t>
  </si>
  <si>
    <t>Принимать участие в формировании и ведении Департаментом финансов Ханты-Мансийского автономного округа – Югры перечня объектов коммерческой недвижимости, соответствующих критериям статьи 378.2 Налогового кодекса Российской Федерации, в отношении которых налоговая база определяется как кадастровая стоимость и налогообложение осуществляется по ставке 2%:</t>
  </si>
  <si>
    <t>- проводить работу по самостоятельному выявлению объектов недвижимого имущества, соответствующих критериям статьи 378.2 Налогового кодекса Российской Федерации и подлежащих включению в Перечень объектов недвижимости, в отношении которых налоговая база определяется как кадастровая стоимость и налогообложение осуществляется по ставке 2%</t>
  </si>
  <si>
    <t>- проводить обследования зданий (строений, сооружений) и помещений для определения вида их фактического использования для целей налогообложения в порядке и в сроки, установленные Постановлением Правительства Ханты-Мансийского автономного округа – Югры</t>
  </si>
  <si>
    <t>- проводить анализ объектов недвижимого имущества, направленных Департаментом финансов Ханты-Мансийского автономного округа - Югры, на предмет соответствия (несоответствия) критериям статьи 378.2 Налогового кодекса Российской Федерации</t>
  </si>
  <si>
    <t>Обеспечить согласование (отказ в согласовании) полной или частичной замены дотаций на выравнивание бюджетной обеспеченности муниципальных районов (городских округов) дополнительными нормативами отчислений от налога на доходы физических лиц, исходя из возможности получения дополнительного дохода от трансфертозамещения (в случае согласования полной или частичной замены дотаций в связи с предполагаемым поступлением НДФЛ по дополнительным нормативам в большем объеме, чем доведенные объемы дотаций) либо сохранения в бюджете города доведенных объемов дотаций (в случае отказа в согласовании замены дотаций в связи с предполагаемым поступлением НДФЛ по дополнительным нормативам в меньшем объеме, чем доведенные объемы дотаций)</t>
  </si>
  <si>
    <t xml:space="preserve">доля взысканной просроченной дебиторской задолженности в объеме дебиторской задолженности, прогнозируемой к взысканию в текущем финансовом году и плановом периоде (значение прогнозируемой к взысканию задолженности принимается равным значениям, учитываемым при расчете прогнозируемых доходов при формировании проекта бюджета города), % *          </t>
  </si>
  <si>
    <t>наличие в рабочей группе межведомственной комиссии Ханты-Мансийского автономного округа -Югры по противодействию формированию просроченной задолженности по заработной плате в городе Сургуте,  представителей территориальных органов федеральных (фискальных, правоохранительных, контролирующих) органов исполнительной власти, да/нет</t>
  </si>
  <si>
    <t xml:space="preserve">рабочая группа межведомственной комиссии Ханты-Мансийского автономного округа -Югры по противодействию формированию просроченной задолженности по заработной плате в городе Сургуте </t>
  </si>
  <si>
    <t xml:space="preserve">департамент финансов, департамент архитектуры и градостроительства, контрольное управление, департамент имущественных и земельных отношений </t>
  </si>
  <si>
    <t>1.1</t>
  </si>
  <si>
    <t>1.2</t>
  </si>
  <si>
    <t>1.3</t>
  </si>
  <si>
    <t>1.4</t>
  </si>
  <si>
    <t>1.5</t>
  </si>
  <si>
    <t>1.6</t>
  </si>
  <si>
    <t>1.7</t>
  </si>
  <si>
    <t>1.8</t>
  </si>
  <si>
    <t>1.9</t>
  </si>
  <si>
    <t>1.10</t>
  </si>
  <si>
    <t>1.11</t>
  </si>
  <si>
    <t>1.12</t>
  </si>
  <si>
    <t>1.13</t>
  </si>
  <si>
    <t>1.14</t>
  </si>
  <si>
    <t>1.15</t>
  </si>
  <si>
    <t>1.16</t>
  </si>
  <si>
    <t>проект решения Думы города о согласовании (об отказе в согласовании) полной или частичной замены дотации на выравнивание бюджетной обеспеченности муниципальных районов (городских округов) дополнительными нормативами отчислений в бюджет города от налога на доходы физических лиц</t>
  </si>
  <si>
    <t>2. Направления оптимизации расходов бюджета городского округа Сургут Ханты-Мансийского автономного округа – Югры</t>
  </si>
  <si>
    <t>Итого по расходам, в том числе</t>
  </si>
  <si>
    <t>2.1.</t>
  </si>
  <si>
    <t>2.1. Осуществлять перераспределение бюджетных ассигнований и лимитов бюджетных обязательств по решению Бюджетной комиссии при Главе города на сумму экономии за счет средств местного бюджета, сложившейся свыше 400 тысяч рублей по одной закупке  по муниципальным контрактам, заключенным по результатам проведенных конкурентных закупок на поставку товаров, выполнение работ и оказание услуг для муниципальных нужд, а также по конкурентным закупкам муниципальных бюджетных и автономных учреждений за счет субсидии на иные цели                           и субсидии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t>
  </si>
  <si>
    <t>департамент финансов  Администрации города</t>
  </si>
  <si>
    <t>протокол Бюджетной комиссии при Главе города</t>
  </si>
  <si>
    <t>доля бюджетных ассигнований и лимитов бюджетных обязательств в части средств местного бюджета, перераспределенных в результате экономии, сложившейся по итогам проведения конкурентных закупок, в общем объеме  лимитов бюджетных обязательств, доведенных в установленном порядке на осуществление закупок (без учета бюджетных инвестиций иным юридическим лицам, кроме бюджетных инвестиций в объекты капитального строительства), %</t>
  </si>
  <si>
    <t>не менее 0,8</t>
  </si>
  <si>
    <t>2.2.</t>
  </si>
  <si>
    <t>2.2. Осуществлять мероприятия по повышению энергетической эффективности в муниципальном секторе</t>
  </si>
  <si>
    <t>управление физической культуры и спорта Администрации города</t>
  </si>
  <si>
    <t>количество заключенных муниципальными учреждениями энергосервисных контрактов, ед.</t>
  </si>
  <si>
    <t>3. Направления по оптимизации объема муниципального долга бюджета городского округа Сургут Ханты-Мансийского автономного округа – Югры и расходов на его обслуживание</t>
  </si>
  <si>
    <t>Итого по муниципальному долгу, в том числе</t>
  </si>
  <si>
    <t>3.1.</t>
  </si>
  <si>
    <t xml:space="preserve">Обеспечить нахождение муниципального долга на безопасном уровне при формировании и исполнении бюджета города </t>
  </si>
  <si>
    <t>департамент финансов Администрации города</t>
  </si>
  <si>
    <t>не более 25</t>
  </si>
  <si>
    <t>не более 13</t>
  </si>
  <si>
    <t>отношение объема расходов на обслуживание муниципального долга к общему объему расходов бюджета города без учета расходов, осуществляемых за счет субвенций, %*</t>
  </si>
  <si>
    <t>не более 5,0</t>
  </si>
  <si>
    <t>№
п/п</t>
  </si>
  <si>
    <t>Наименование мероприятия</t>
  </si>
  <si>
    <t>Ответственный исполнитель</t>
  </si>
  <si>
    <t>Срок  реализации</t>
  </si>
  <si>
    <t xml:space="preserve">Проект нормативного правового акта или иной документ </t>
  </si>
  <si>
    <t>Целевой показатель</t>
  </si>
  <si>
    <t>Значение целевого показателя</t>
  </si>
  <si>
    <t>Бюджетный эффект от реализации мероприятий, 
тыс. рублей</t>
  </si>
  <si>
    <t>Полученный бюджетный эффект от реализации мероприятий на отчетную дату, 
тыс. рублей</t>
  </si>
  <si>
    <t>Обоснование неисполнения мероприятия</t>
  </si>
  <si>
    <t xml:space="preserve">Реквизиты муниципального правового акта, утвердившего план мероприятий: </t>
  </si>
  <si>
    <t>Дата: 12.01.2024</t>
  </si>
  <si>
    <t>Наименование: "Об обеспечении исполнения бюджета городского округа Сургут Ханты-Мансийского автономного округа - Югры"</t>
  </si>
  <si>
    <t>Решением Думы города от 21.06.2024 № 604-VII ДГ "О нормативах отчислений части прибыли муниципальных унитарных предприятий в доход бюджета городского округа Сургут Ханты-Мансийского автономного округа - Югры" установлены нормативы отчислений части прибыли в отношении трех муниципальных унитарных предприятий в размере 15%.
За отчетный период в бюджет города поступили отчисления части прибыли муниципальных унитарных предприятий, остающейся после уплаты налогов и иных обязательных платежей, исходя из финансово-хозяйственной деятельности предприятий в размере 5 495,1 тыс. рублей.</t>
  </si>
  <si>
    <t>Сумма экономии, сложившаяся  по результатам проведения конкурентных закупок, в размере 86 135,9 тыс. руб. используется для финансового обеспечения безотлагательных расходов на основании решений Бюджетной комиссии при Главе города.</t>
  </si>
  <si>
    <t>Самостоятельно выявлено пять объектов недвижимости, соответствующих критериям статьи 378.2 Налогового кодекса Российской Федерации и подлежащих к включению в Перечень объектов недвижимости, в отношении которых налоговая база определяется как кадастровая стоимость и налогообложение осуществляется по ставке 2%.
Предложения направлены в адрес Департамента финансов ХМАО - Югры.</t>
  </si>
  <si>
    <t>Адресная работа с сотрудниками Администрации города и работниками муниципальных организаций города по урегулированию налоговой задолженности проводится на постоянной основе. По мере представления информации налоговым органом списки сотрудников-должников направляются руководителям структурных подразделений (организаций) для проведения профилактических бесед.</t>
  </si>
  <si>
    <t>За отчетный период от ООО "Городской рынок", ООО "Западно-Сибирское агентство воздушных сообщений", АО "Комбинат школьного питания" в бюджет города поступило 18 079 тыс. рублей (в соответствии с распоряжениями Администрации города от 30.04.2025 № 2701; от 30.04.2025 № 2703; от 23.06.2025 № 3636).</t>
  </si>
  <si>
    <t>Значение целевого показа-теля на отчет-ную дату</t>
  </si>
  <si>
    <t>протоколы заседаний рабочей группы межведомственной комиссии Ханты-Мансийского автономного округа - Югры по противодействию формированию просроченной задолженности по заработной плате в городе Сургуте,  встреч, совещаний</t>
  </si>
  <si>
    <t>В целях формирования Перечня объектов недвижимого имущества, отвечающих критериям статьи 378.2 Налогового кодекса Российской Федерации, в отчетном периоде проанализировано 163 объекта на предмет возможного включения в Перечень.
Результаты анализа направлены в адрес Департамента финансов ХМАО - Югры в установленный срок.</t>
  </si>
  <si>
    <t>Информация по исполнению плана мероприятий по мобилизации доходов, оптимизации расходов и сокращению муниципального долга бюджета городского округа Сургут Ханты-Мансийского автономного округа - Югры за 2025 год</t>
  </si>
  <si>
    <t>№ 176 (в редакции от 14.05.2024 № 2395, 06.06.2024 № 2906, 09.12.2024 № 6520, 13.02.2025 № 688, 08.07.2025 № 3435, 07.11.2025 № 7575)</t>
  </si>
  <si>
    <t>Осуществлять взаимодействие с Инспекцией Федеральной налоговой службы по городу Сургуту Ханты-Мансийского автономного округа - Югры (далее - ИФНС России по г. Сургуту) по проведению адресной работы с организациями и индивидуальными предпринимателями  с целью сокращения объема задолженности по налоговым платежам в бюджет города:</t>
  </si>
  <si>
    <t>- в рамках деятельности комиссии по мобилизации дополнительных доходов в местный бюджет</t>
  </si>
  <si>
    <t>- посредством участия в деятельности комиссии по вопросу урегулирования задолженности по налогам и сборам при ИФНС России по г. Сургуту</t>
  </si>
  <si>
    <t>департамент финансов, департамент имущественных и земельных отношений (при необходимости), управление инвестиций, развития предпринимательства и туризма (при необходимости)</t>
  </si>
  <si>
    <t>протоколы заседаний комиссии по вопросу урегулирования задолженности по налогам и сборам</t>
  </si>
  <si>
    <t>количество заседаний комиссии по вопросу урегулирования задолженности по налогам и сборам, проведенных с участием представителей Администрации города, ед.</t>
  </si>
  <si>
    <t>По обращению Департамента финансов Ханты-Мансийского автономного округа - Югры членами рабочей группы в отчетном периоде проведены обследования фактического использования 8 объектов недвижимости. По решению уполномоченного органа (Департамента финансов ХМАО - Югры) все объекты подлежат включению  в Перечень объектов недвижимого имущества, признаваемого объектом налогообложения, в отношении которых налоговая база определяется как кадастровая стоимость.</t>
  </si>
  <si>
    <t>На постоянной основе проводится информационная работа по популяризации образа самозанятого, в том числе посредством проведения информационных и образовательных мероприятий для субъектов предпринимательства и лиц, планирующих начать свое дело. Разработаны и успешно реализуются меры  имущественной поддержки для физических лиц, применяющих специальный налоговый режим «Налог на профессиональный доход». На протяжении последних лет наблюдается стабильная положительная динамика количества самозанятых граждан. По состоянию на 31.12.2025 на территории города осуществляют деятельность 50 714 самозанятых, что на 11 935 больше, чем в 2024 году.</t>
  </si>
  <si>
    <t>В отчетном периоде в Администрации города проведено 2 заседания комиссии по мобилизации дополнительных доходов в местный бюджет, а также представителями Администрации города принято участие в 2 расширенных заседаниях комиссии по вопросу урегулирования задолженности по налогам и сборам при ИФНС России по г. Сургуту.
По итогам заседаний объем погашенной (урегулированной) задолженности на 01.01.2026 составил 30 277,10 тыс. рублей.</t>
  </si>
  <si>
    <t>В отчетном периоде в рамках двух заседаний комиссии по мобилизации доходов в местный бюджет проведена работа с главными администраторами доходов бюджета по следующим вопросам:
- о порядке проведения мероприятий налогового контроля для защиты интересов граждан и обеспечения соблюдения налоговых правил работодателями, в том числе по удержанию и перечислению НДФЛ в бюджет;
- о проводимой департаментом имущественных и земельных отношений Администрации города и МКУ «Казна городского хозяйства» работе по взысканию дебиторской задолженности по договорам найма муниципальных жилых помещений.</t>
  </si>
  <si>
    <t>Исходя из критериев целесообразности и результативности, а также с учетом финансовых возможностей муниципалитета на рассмотрение Думы города вынесены 3 предложения:
1) установление налоговых льгот в виде освобождения от уплаты земельного налога участников СВО и членов их семей;
2) установление налоговой льготы для инвесторов в отношении земельных участков, в границах которых осуществляется строительство объектов спорта;
3) исключение нормы о налоговой льготе по земельному налогу, прекратившей свое действие (с приложением обоснования об отсутствии целесообразности и результативности ее продления).
Решением Думы города от 05.11.2025 № 917-VII ДГ "О внесении изменений в решение городской Думы от 26.10.2005 N 505-III ГД "Об установлении земельного налога" данные предложения приняты в редакции, представленной Администрацией города.</t>
  </si>
  <si>
    <r>
      <t>Информация по исполнителям мероприятий, реализуемых в рамках национальных проектов на территории города Сургута, направляется в налоговый орган ежеквартально (письма от 07.04.2025 № 08-02-723/5, от 09.07.2025 № 08-02-1272/5; от 07.10.2025 № 08-02-1856/5,</t>
    </r>
    <r>
      <rPr>
        <sz val="14"/>
        <color rgb="FFFF0000"/>
        <rFont val="Times New Roman"/>
        <family val="1"/>
        <charset val="204"/>
      </rPr>
      <t xml:space="preserve"> </t>
    </r>
    <r>
      <rPr>
        <sz val="14"/>
        <rFont val="Times New Roman"/>
        <family val="1"/>
        <charset val="204"/>
      </rPr>
      <t>от 15.01.2026 № 08-02-34/6)</t>
    </r>
    <r>
      <rPr>
        <sz val="14"/>
        <color theme="1"/>
        <rFont val="Times New Roman"/>
        <family val="1"/>
        <charset val="204"/>
      </rPr>
      <t>.</t>
    </r>
  </si>
  <si>
    <t>В отчетном периоде привлечено средств в бюджет города от реализации муниципального имущества в объеме 101 152,5 тыс. рублей (9 % в общем объеме неналоговых доходов).</t>
  </si>
  <si>
    <t xml:space="preserve">За отчетный период направлено землепользователям 161 претензия на сумму 47 797,5 тыс. рублей. Поступило в бюджет города неосновательного обогащения (в том числе по претензиям прошлых лет) 18 060,8 тыс. рублей.
Один пользователь использует муниципальное имущество без договорных отношений. Ведется претензионная работа (пакет документов направлен в правовое управление для истребования имущества из незаконного пользования в судебном порядке).                                                                                             
                                                                                             </t>
  </si>
  <si>
    <t>За отчетный период были выставлены требования по уплате неустоек (штрафов, пеней) за неисполнение или ненадлежащее исполнение поставщиками (подрядчиками, исполнителями) обязательств, предусмотренных муниципальными контрактами, в количестве 501 ед. на сумму  125 479,8 тыс. рублей. Поступило в бюджет города 29 038,6 тыс. рублей (без учета объемов поступившей в бюджет города просроченной дебиторской задолженности, учитываемых по мероприятию 1.11).</t>
  </si>
  <si>
    <t>1. Направления мобилизации доходов бюджета городского округа Сургут Ханты-Мансийского автономного округа – Югры</t>
  </si>
  <si>
    <t>В 2025 году была продолжена практика применения городом механизма полной замены окружной дотации на выравнивание бюджетной обеспеченности города в твердой сумме, дополнительным нормативом зачисления НДФЛ.
Применение данной практики позволило дополнительно получить в бюджет города 509 088,7 тыс. рублей.</t>
  </si>
  <si>
    <t>В 2025 году зарегистрировано право собственности на 1 406 объектов недвижимости правообладателями самостоятельно. В отношении 42 объектов недвижимости специалистами Администрации города внесены в ЕГРН сведения о правообладателях ранее учтенных объектов недвижимости.</t>
  </si>
  <si>
    <t>реализация в полном объеме плана мероприятий, направленных на снижение дебиторской задолженности по доходам бюджета города, утвержденного распоряжением Администрации города от 08.07.2013 № 2357, да/нет*</t>
  </si>
  <si>
    <t xml:space="preserve">Общий объем взысканной просроченной дебиторской задолженности по доходам (в рамках исполнения распоряжения Администрации города от 08.07.2013 № 2357 (далее - РАГ № 2357)) в 2025 году, по предварительным данным (окончательные объемы будут сформированы к 20 марту согласно РАГ № 2357) составил 74 819,1 тыс. рублей. Ответственными исполнителями проведены следующие мероприятия по взысканию задолженности.
1. По арендной плате - проведено 5 заседаний рабочих групп по контролю за поступлением арендных платежей, направлено 639  претензий о погашении задолженности по арендной плате, пени, фактическому пользованию муниципальным имуществом (погашено, по предварительным данным, 46 954,4 тыс. рублей).
2. За найм муниципальных жилых помещений - проведено 12 заседаний рабочей группы, приглашено 522 нанимателя; направлено 583 уведомления (претензии); направлено 574 заявления о выдаче судебных приказов (погашено, по предварительным данным, 5 390,0 тыс. рублей).
3. По договорам купли-продажи имущества (жилых помещений) - направлено 40 претензий, приняты решения суда, нереальная к взысканию задолженность включена в реестр требований кредиторов (погашено, по предварительным данным, 522,3 тыс. рублей).
4. По денежным взысканиям (штрафам, пеням), доходам от компенсации затрат бюджета города, плате за нестационарные торговые объекты, доходам от возврата организациями остатков субсидий прошлых лет, предоставленных за счет средств местного бюджета - велась претензионная работа, осуществлялось взаимодействие с отделением судебных приставов по г. Сургуту в рамках исполнительных производств (погашено, по предварительным данным, 21 952,4 тыс. рублей, из них по доходам от денежных взысканий (штрафов, пеней) - 5 960,4 тыс. рублей, по доходам от компенсации затрат бюджета города - 15 108,8 тыс. рублей).
</t>
  </si>
  <si>
    <t>Объекты недвижимости, по которым сведения о выявленных правообладателях внесены в Единый государственный реестр недвижимости во втором полугодии 2024 года и за 9 месяцев 2025 года, состоят на учёте в налоговом органе (являются объектами налогообложения по налогу на имущество физических лиц или земельному налогу), за исключением отдельных случаев, изложенных выше по показателю 1 мероприятия 1.6.</t>
  </si>
  <si>
    <t>В рамках проведенного мониторинга по постановке на налоговый учет объектов недвижимости установлено следующее.
1. Из 5 223 земельных участков (далее - ЗУ), переданных в безвозмездное пользование физическим лицам (5 019 ЗУ) и проданных Администрацией города (204 ЗУ), во втором полугодии 2024 года и за 9 месяцев 2025 года на налоговый учет поставлены 5 220 ЗУ (в отношении трех ЗУ - налоговым органом информация уточняется в Росреестре). 1 041 собственникам ЗУ налог не начислялся, так как они относятся к льготным категориям. 1 456 собственникам произведены начисления на сумму 3 096 893 рублей (по состоянию на 20.12.2025 уплачено 2 832 530 рублей или 91,5% от начисленного, задолженность возникла по 24 ЗУ, переданным физическим лицам безвозмездно). 2 723 собственникам начисления будут произведены в 2026 году.
2. Во втором полугодии 2024 года и за 9 месяцев 2025 года в Росреестр внесены сведения о праве собственности в отношении 1 746 объектов недвижимости (в т.ч. 6 ЗУ), которые не числились зарегистрированными, в том числе: 
- записи внесены Администрацией города по 95 объектам: по 1 объекту - налог начислен и уплачен в 2025 году в сумме 1 067 рублей; по 3 объектам - предоставлены льготы (налоговые вычеты); по 91 объекту, зарегистрированному в 2025 году, налог на имущество физических лиц будет начислен в 2026 году;
- записи внесены собственниками самостоятельно (в результате проведенной ДИиЗО разъяснительной работы) в отношении 1 651 объектов недвижимости: по 175 объектам - налог начислен и уплачен в 2025 году в сумме 33 383 рублей; по 195 объектам - предоставлены льготы (налоговые вычеты); по 1 281 объекту - налог на имущество физических лиц будет начислен в 2026 году.</t>
  </si>
  <si>
    <t>В рамках реализации комплекса процессных мероприятий «Популяризация предпринимательства» муниципальной программы «Развитие малого и среднего предпринимательства в городе Сургуте» (далее – муниципальная программа) осуществляется еженедельное консультирование и информирование субъектов малого и среднего предпринимательства (далее – МСП) о формах поддержки.
За отчетный период информационно-консультационная поддержка оказана 3 311 субъектам МСП. Также принято участие в серии мероприятий, проведенных ДЭР ХМАО – Югры и Фондом поддержки  «Мой бизнес». Кроме того, еженедельно  проводятся единые консультационные дни в формате «горячей линии» с привлечением структурных подразделений Администрации города. Финансовая поддержка предоставляется субъектам МСП, осуществляющим социально значимые (приоритетные) виды деятельности (в том числе деятельность в сфере социального предпринимательства), инновационным компаниям, предоставляются субсидии в целях финансового обеспечения затрат предпринимателям в производственной сфере. В 2025 году  поступило 379 заявок, заключено 190 соглашений.</t>
  </si>
  <si>
    <t>За отчетный период проведены 6 заседаний рабочей группы по ликвидации задолженности по заработной плате, обеспечению соблюдения трудовых прав работников в городе Сургуте с рассмотрением 15 организаций, имеющих задолженность по заработной плате перед работниками.
Кроме того, в рамках мониторинга межведомственного взаимодействия по предупреждению возникновения задолженности по заработной плате рассмотрены 12 работодателей по списку Департамента труда и занятости населения ХМАО - Югры, имеющих задолженность по налогам и сборам. Задолженность по налогам и сборам погашена в размере 77 млн. рублей.
В рамках работы по противодействию нелегальной занятости, проведены заседания рабочей группы (11 рабочих групп межведомственной комиссии) с рассмотрением 56 работодателей с признаками нелегальной занятости. Кроме того рассмотрены 145 работодателей по списку Департамента труда и занятости населения ХМАО - Югры. Общий результат уточненных налоговых деклараций за отчетный период: по страховым взносам на общую сумму 34 987,3 тыс. рублей; по налогу на доходы физических лиц на общую сумму - 24 582,9 тыс. рублей. Количество физических лиц, по которым произведено уточнение налоговых обязательств 238 человек.</t>
  </si>
  <si>
    <t>Муниципальными учреждениями города заключено 3 энергосервисных договора (контракта). Бюджетный эффект сложился выше запланированного по причине снижения потребления электрической энергии.</t>
  </si>
  <si>
    <t>В 2025 году проведена следующая работа:
1) информация о необходимости уплаты имущественных налогов доводилась до сведения сотрудников Администрации города и сотрудников подведомственных учреждений (организаций) путем ее рассылки по электронной почте с периодичностью не менее 1 раза в неделю;
2) соответствующие информационные материалы размещены на информационных стендах, в официальных социальных группах, в средствах массовой информации, на официальном портале Администрации города;
3) совместно с налоговым органом проведены пресс-конференции;
4) информация об изменениях, внесенных в решения Думы города о местных налогах размещена на официальном портале Администрации города.</t>
  </si>
  <si>
    <t>отношение муниципального долга к доходам бюджета без учета безвозмездных поступлений и(или) поступлений налоговых доходов по дополнительным нормативам отчислений от налога на доходы физических лиц, %</t>
  </si>
  <si>
    <t>отношение годовой суммы платежей по погашению и обслуживанию муниципального долга, возникшего по состоянию на 1 января очередного финансового года, без учета платежей, направляемых на досрочное погашение долговых обязательств со сроками погашения после 1 января года, следующего за очередным финансовым годом, к общему объему налоговых, неналоговых доходов бюджета города Сургута и дотаций из бюджетов бюджетной системы Российской Федерации, %</t>
  </si>
  <si>
    <t>Примечание : * - расходы на обслуживание муниципального долга в 2025 году составили 499,3 тыс.рублей, что составило 0,0017% от общего объема расходов бюджета города без учёта расходов, осуществляемых за счет субвенций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</si>
</sst>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_р_._-;\-* #,##0_р_._-;_-* &quot;-&quot;_р_._-;_-@_-"/>
    <numFmt numFmtId="166" formatCode="0.0"/>
  </numFmts>
  <fonts count="10" x14ac:knownFonts="1">
    <font>
      <sz val="11"/>
      <color theme="1"/>
      <name val="Calibri"/>
      <family val="2"/>
      <scheme val="minor"/>
    </font>
    <font>
      <sz val="14"/>
      <color theme="1"/>
      <name val="Times New Roman"/>
      <family val="1"/>
      <charset val="204"/>
    </font>
    <font>
      <sz val="14"/>
      <name val="Times New Roman"/>
      <family val="1"/>
      <charset val="204"/>
    </font>
    <font>
      <sz val="16"/>
      <color theme="1"/>
      <name val="Times New Roman"/>
      <family val="1"/>
      <charset val="204"/>
    </font>
    <font>
      <sz val="14"/>
      <color rgb="FFFF0000"/>
      <name val="Times New Roman"/>
      <family val="1"/>
      <charset val="204"/>
    </font>
    <font>
      <sz val="18"/>
      <color rgb="FFFF0000"/>
      <name val="Times New Roman"/>
      <family val="1"/>
      <charset val="204"/>
    </font>
    <font>
      <sz val="11"/>
      <name val="Calibri"/>
      <family val="2"/>
      <scheme val="minor"/>
    </font>
    <font>
      <sz val="13.5"/>
      <color theme="1"/>
      <name val="Times New Roman"/>
      <family val="1"/>
      <charset val="204"/>
    </font>
    <font>
      <sz val="13.5"/>
      <color theme="1"/>
      <name val="Calibri"/>
      <family val="2"/>
      <scheme val="minor"/>
    </font>
    <font>
      <sz val="13.5"/>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91">
    <xf numFmtId="0" fontId="0" fillId="0" borderId="0" xfId="0"/>
    <xf numFmtId="0" fontId="1" fillId="0" borderId="0" xfId="0" applyFont="1" applyFill="1" applyAlignment="1">
      <alignment horizontal="center" vertical="top" wrapText="1"/>
    </xf>
    <xf numFmtId="49" fontId="1" fillId="0" borderId="0" xfId="0" applyNumberFormat="1" applyFont="1" applyFill="1" applyAlignment="1">
      <alignment horizontal="justify" vertical="top" wrapText="1"/>
    </xf>
    <xf numFmtId="0" fontId="1" fillId="0" borderId="0" xfId="0" applyFont="1" applyFill="1" applyAlignment="1">
      <alignment horizontal="center" wrapText="1"/>
    </xf>
    <xf numFmtId="0" fontId="1" fillId="0" borderId="0" xfId="0" applyFont="1" applyFill="1" applyAlignment="1">
      <alignment horizontal="justify" wrapText="1"/>
    </xf>
    <xf numFmtId="0" fontId="1" fillId="0" borderId="0" xfId="0" applyFont="1" applyFill="1" applyAlignment="1">
      <alignment wrapText="1"/>
    </xf>
    <xf numFmtId="0" fontId="1" fillId="0" borderId="0" xfId="0" applyFont="1" applyFill="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1" fillId="0" borderId="0" xfId="0" applyFont="1" applyFill="1" applyAlignment="1">
      <alignment horizontal="left" vertical="center" wrapText="1"/>
    </xf>
    <xf numFmtId="49" fontId="1" fillId="0" borderId="2" xfId="0" applyNumberFormat="1" applyFont="1" applyFill="1" applyBorder="1" applyAlignment="1">
      <alignment horizontal="left" vertical="top" wrapText="1" indent="1"/>
    </xf>
    <xf numFmtId="0" fontId="1" fillId="0" borderId="1" xfId="0" applyFont="1" applyFill="1" applyBorder="1" applyAlignment="1">
      <alignment horizontal="left" vertical="top" wrapText="1" indent="1"/>
    </xf>
    <xf numFmtId="49" fontId="1" fillId="0" borderId="1" xfId="0" applyNumberFormat="1" applyFont="1" applyFill="1" applyBorder="1" applyAlignment="1">
      <alignment horizontal="left" vertical="top" wrapText="1" indent="1"/>
    </xf>
    <xf numFmtId="0" fontId="1" fillId="0" borderId="2" xfId="0" applyFont="1" applyFill="1" applyBorder="1" applyAlignment="1">
      <alignment horizontal="left" vertical="top" wrapText="1" indent="1"/>
    </xf>
    <xf numFmtId="49" fontId="1" fillId="0" borderId="4" xfId="0" applyNumberFormat="1" applyFont="1" applyFill="1" applyBorder="1" applyAlignment="1">
      <alignment horizontal="left" vertical="top" wrapText="1" indent="1"/>
    </xf>
    <xf numFmtId="0" fontId="1" fillId="0" borderId="4" xfId="0" applyFont="1" applyFill="1" applyBorder="1" applyAlignment="1">
      <alignment horizontal="left" vertical="top" wrapText="1" indent="1"/>
    </xf>
    <xf numFmtId="0" fontId="1" fillId="0" borderId="6" xfId="0" applyFont="1" applyFill="1" applyBorder="1" applyAlignment="1">
      <alignment horizontal="left" vertical="top" wrapText="1" indent="1"/>
    </xf>
    <xf numFmtId="0" fontId="1" fillId="0" borderId="7" xfId="0" applyFont="1" applyFill="1" applyBorder="1" applyAlignment="1">
      <alignment horizontal="left" vertical="top" wrapText="1" indent="1"/>
    </xf>
    <xf numFmtId="49" fontId="1" fillId="0" borderId="7" xfId="0" applyNumberFormat="1" applyFont="1" applyFill="1" applyBorder="1" applyAlignment="1">
      <alignment horizontal="left" vertical="top" wrapText="1" indent="1"/>
    </xf>
    <xf numFmtId="49" fontId="1" fillId="0" borderId="10" xfId="0" applyNumberFormat="1" applyFont="1" applyFill="1" applyBorder="1" applyAlignment="1">
      <alignment horizontal="left" vertical="top" wrapText="1" indent="1"/>
    </xf>
    <xf numFmtId="49" fontId="1" fillId="0" borderId="11" xfId="0" applyNumberFormat="1" applyFont="1" applyFill="1" applyBorder="1" applyAlignment="1">
      <alignment horizontal="left" vertical="top" wrapText="1" indent="1"/>
    </xf>
    <xf numFmtId="0" fontId="1" fillId="0" borderId="10" xfId="0" applyFont="1" applyFill="1" applyBorder="1" applyAlignment="1">
      <alignment horizontal="left" vertical="top" wrapText="1" indent="1"/>
    </xf>
    <xf numFmtId="49" fontId="1" fillId="0" borderId="0" xfId="0" applyNumberFormat="1" applyFont="1" applyFill="1" applyBorder="1" applyAlignment="1">
      <alignment horizontal="left" vertical="top" wrapText="1" indent="1"/>
    </xf>
    <xf numFmtId="0" fontId="1" fillId="2" borderId="2" xfId="0" applyFont="1" applyFill="1" applyBorder="1" applyAlignment="1">
      <alignment horizontal="center" vertical="top" wrapText="1"/>
    </xf>
    <xf numFmtId="2" fontId="1" fillId="2" borderId="1" xfId="0" applyNumberFormat="1" applyFont="1" applyFill="1" applyBorder="1" applyAlignment="1">
      <alignment horizontal="justify"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justify" vertical="top" wrapText="1"/>
    </xf>
    <xf numFmtId="2" fontId="1" fillId="2" borderId="2" xfId="0" applyNumberFormat="1" applyFont="1" applyFill="1" applyBorder="1" applyAlignment="1">
      <alignment horizontal="justify" vertical="top" wrapText="1"/>
    </xf>
    <xf numFmtId="0" fontId="2" fillId="0" borderId="1" xfId="0" applyFont="1" applyFill="1" applyBorder="1" applyAlignment="1">
      <alignment horizontal="justify" vertical="top" wrapText="1"/>
    </xf>
    <xf numFmtId="0" fontId="1" fillId="0" borderId="10" xfId="0" applyFont="1" applyFill="1" applyBorder="1" applyAlignment="1">
      <alignment horizontal="center" vertical="top" wrapText="1"/>
    </xf>
    <xf numFmtId="0" fontId="1" fillId="0" borderId="7" xfId="0" applyFont="1" applyFill="1" applyBorder="1" applyAlignment="1">
      <alignment horizontal="center" vertical="top" wrapText="1"/>
    </xf>
    <xf numFmtId="49" fontId="1" fillId="0" borderId="4" xfId="0" applyNumberFormat="1" applyFont="1" applyFill="1" applyBorder="1" applyAlignment="1">
      <alignment horizontal="left" vertical="top" wrapText="1" indent="1"/>
    </xf>
    <xf numFmtId="49" fontId="1" fillId="0" borderId="3" xfId="0" applyNumberFormat="1" applyFont="1" applyFill="1" applyBorder="1" applyAlignment="1">
      <alignment horizontal="left" vertical="top" wrapText="1" indent="1"/>
    </xf>
    <xf numFmtId="49" fontId="1" fillId="0" borderId="2" xfId="0" applyNumberFormat="1" applyFont="1" applyFill="1" applyBorder="1" applyAlignment="1">
      <alignment horizontal="left" vertical="top" wrapText="1" indent="1"/>
    </xf>
    <xf numFmtId="164" fontId="1" fillId="0" borderId="2" xfId="0" applyNumberFormat="1" applyFont="1" applyFill="1" applyBorder="1" applyAlignment="1">
      <alignment horizontal="center" vertical="top" wrapText="1"/>
    </xf>
    <xf numFmtId="0" fontId="1" fillId="0" borderId="2" xfId="0" applyFont="1" applyFill="1" applyBorder="1" applyAlignment="1">
      <alignment horizontal="center" vertical="top" wrapText="1"/>
    </xf>
    <xf numFmtId="49" fontId="1" fillId="0" borderId="2" xfId="0" applyNumberFormat="1" applyFont="1" applyFill="1" applyBorder="1" applyAlignment="1">
      <alignment horizontal="center" vertical="top" wrapText="1"/>
    </xf>
    <xf numFmtId="0" fontId="4" fillId="0" borderId="0" xfId="0" applyFont="1" applyFill="1" applyAlignment="1">
      <alignment horizontal="center" vertical="top" wrapText="1"/>
    </xf>
    <xf numFmtId="164" fontId="4" fillId="0" borderId="0" xfId="0" applyNumberFormat="1" applyFont="1" applyFill="1" applyAlignment="1">
      <alignment horizontal="center" vertical="top" wrapText="1"/>
    </xf>
    <xf numFmtId="0" fontId="5" fillId="0" borderId="0" xfId="0" applyFont="1" applyFill="1" applyAlignment="1">
      <alignment horizontal="center" vertical="top" wrapText="1"/>
    </xf>
    <xf numFmtId="0" fontId="5" fillId="0" borderId="0" xfId="0" applyFont="1" applyFill="1" applyAlignment="1">
      <alignment horizontal="left" vertical="top" wrapText="1"/>
    </xf>
    <xf numFmtId="0" fontId="4" fillId="0" borderId="0" xfId="0" applyFont="1" applyFill="1" applyAlignment="1">
      <alignment horizontal="left" vertical="top" wrapText="1"/>
    </xf>
    <xf numFmtId="0" fontId="4" fillId="2" borderId="9" xfId="0" applyFont="1" applyFill="1" applyBorder="1" applyAlignment="1">
      <alignment horizontal="center" vertical="center" wrapText="1"/>
    </xf>
    <xf numFmtId="2" fontId="4" fillId="2" borderId="1" xfId="0" applyNumberFormat="1" applyFont="1" applyFill="1" applyBorder="1" applyAlignment="1">
      <alignment horizontal="justify" vertical="top" wrapText="1"/>
    </xf>
    <xf numFmtId="164" fontId="4" fillId="2" borderId="8" xfId="0" applyNumberFormat="1" applyFont="1" applyFill="1" applyBorder="1" applyAlignment="1">
      <alignment horizontal="center" vertical="top" wrapText="1"/>
    </xf>
    <xf numFmtId="0" fontId="4" fillId="0" borderId="9" xfId="0" applyFont="1" applyFill="1" applyBorder="1" applyAlignment="1">
      <alignment horizontal="center" vertical="center" wrapText="1"/>
    </xf>
    <xf numFmtId="2" fontId="4" fillId="0" borderId="1" xfId="0" applyNumberFormat="1" applyFont="1" applyFill="1" applyBorder="1" applyAlignment="1">
      <alignment horizontal="justify" vertical="center" wrapText="1"/>
    </xf>
    <xf numFmtId="164" fontId="4" fillId="0" borderId="8" xfId="0" applyNumberFormat="1" applyFont="1" applyFill="1" applyBorder="1" applyAlignment="1">
      <alignment horizontal="center" vertical="top" wrapText="1"/>
    </xf>
    <xf numFmtId="2" fontId="4" fillId="0" borderId="1" xfId="0" applyNumberFormat="1" applyFont="1" applyFill="1" applyBorder="1" applyAlignment="1">
      <alignment horizontal="justify" vertical="top" wrapText="1"/>
    </xf>
    <xf numFmtId="165" fontId="4" fillId="0" borderId="1" xfId="0" applyNumberFormat="1" applyFont="1" applyFill="1" applyBorder="1" applyAlignment="1">
      <alignment vertical="top" wrapText="1"/>
    </xf>
    <xf numFmtId="0" fontId="1" fillId="0" borderId="11" xfId="0" applyFont="1" applyFill="1" applyBorder="1" applyAlignment="1">
      <alignment horizontal="center" vertical="top" wrapText="1"/>
    </xf>
    <xf numFmtId="0" fontId="1" fillId="0" borderId="4" xfId="0" applyNumberFormat="1" applyFont="1" applyFill="1" applyBorder="1" applyAlignment="1">
      <alignment horizontal="center" vertical="top" wrapText="1"/>
    </xf>
    <xf numFmtId="49" fontId="1" fillId="0" borderId="13" xfId="0" applyNumberFormat="1" applyFont="1" applyFill="1" applyBorder="1" applyAlignment="1">
      <alignment horizontal="left" vertical="top" wrapText="1" indent="1"/>
    </xf>
    <xf numFmtId="0" fontId="1" fillId="0" borderId="3" xfId="0" applyNumberFormat="1" applyFont="1" applyFill="1" applyBorder="1" applyAlignment="1">
      <alignment horizontal="center" vertical="top" wrapText="1"/>
    </xf>
    <xf numFmtId="3" fontId="1" fillId="0" borderId="14" xfId="0" applyNumberFormat="1" applyFont="1" applyFill="1" applyBorder="1" applyAlignment="1">
      <alignment horizontal="center" vertical="top" wrapText="1"/>
    </xf>
    <xf numFmtId="3" fontId="1" fillId="0" borderId="15" xfId="0" applyNumberFormat="1" applyFont="1" applyFill="1" applyBorder="1" applyAlignment="1">
      <alignment horizontal="center" vertical="top" wrapText="1"/>
    </xf>
    <xf numFmtId="164" fontId="2" fillId="0" borderId="2"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3" fontId="2" fillId="0" borderId="1" xfId="0" applyNumberFormat="1" applyFont="1" applyFill="1" applyBorder="1" applyAlignment="1">
      <alignment horizontal="center" vertical="top" wrapText="1"/>
    </xf>
    <xf numFmtId="164" fontId="2" fillId="0" borderId="1" xfId="0" applyNumberFormat="1" applyFont="1" applyFill="1" applyBorder="1" applyAlignment="1">
      <alignment horizontal="justify" vertical="top" wrapText="1"/>
    </xf>
    <xf numFmtId="49" fontId="2" fillId="0" borderId="4" xfId="0" applyNumberFormat="1" applyFont="1" applyFill="1" applyBorder="1" applyAlignment="1">
      <alignment horizontal="center" vertical="top" wrapText="1"/>
    </xf>
    <xf numFmtId="164" fontId="2" fillId="0" borderId="4" xfId="0" applyNumberFormat="1" applyFont="1" applyFill="1" applyBorder="1" applyAlignment="1">
      <alignment horizontal="center" vertical="top" wrapText="1"/>
    </xf>
    <xf numFmtId="49" fontId="2" fillId="0" borderId="4" xfId="0" applyNumberFormat="1" applyFont="1" applyFill="1" applyBorder="1" applyAlignment="1">
      <alignment horizontal="justify" vertical="top" wrapText="1"/>
    </xf>
    <xf numFmtId="49" fontId="2" fillId="0" borderId="2" xfId="0" applyNumberFormat="1" applyFont="1" applyFill="1" applyBorder="1" applyAlignment="1">
      <alignment horizontal="center" vertical="top" wrapText="1"/>
    </xf>
    <xf numFmtId="0" fontId="2" fillId="0" borderId="4" xfId="0" applyFont="1" applyFill="1" applyBorder="1" applyAlignment="1">
      <alignment horizontal="justify" vertical="top" wrapText="1"/>
    </xf>
    <xf numFmtId="0" fontId="2" fillId="0" borderId="4" xfId="0" applyFont="1" applyFill="1" applyBorder="1" applyAlignment="1">
      <alignment horizontal="center" vertical="top" wrapText="1"/>
    </xf>
    <xf numFmtId="49" fontId="2" fillId="0" borderId="10" xfId="0" applyNumberFormat="1" applyFont="1" applyFill="1" applyBorder="1" applyAlignment="1">
      <alignment horizontal="center" vertical="top" wrapText="1"/>
    </xf>
    <xf numFmtId="164" fontId="2" fillId="0" borderId="10" xfId="0" applyNumberFormat="1" applyFont="1" applyFill="1" applyBorder="1" applyAlignment="1">
      <alignment horizontal="center" vertical="top" wrapText="1"/>
    </xf>
    <xf numFmtId="0" fontId="2" fillId="0" borderId="3" xfId="0" applyFont="1" applyBorder="1" applyAlignment="1">
      <alignment horizontal="center" vertical="top" wrapText="1"/>
    </xf>
    <xf numFmtId="0" fontId="2" fillId="0" borderId="2" xfId="0" applyFont="1" applyFill="1" applyBorder="1" applyAlignment="1">
      <alignment horizontal="center" vertical="top" wrapText="1"/>
    </xf>
    <xf numFmtId="164" fontId="2" fillId="0" borderId="2" xfId="0" applyNumberFormat="1" applyFont="1" applyFill="1" applyBorder="1" applyAlignment="1">
      <alignment horizontal="center" vertical="top" wrapText="1"/>
    </xf>
    <xf numFmtId="0" fontId="2" fillId="0" borderId="1" xfId="0" applyNumberFormat="1" applyFont="1" applyFill="1" applyBorder="1" applyAlignment="1">
      <alignment horizontal="center" vertical="top" wrapText="1"/>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left" vertical="top" wrapText="1" indent="1"/>
    </xf>
    <xf numFmtId="0" fontId="2" fillId="0" borderId="10" xfId="0" applyFont="1" applyFill="1" applyBorder="1" applyAlignment="1">
      <alignment horizontal="center" vertical="top" wrapText="1"/>
    </xf>
    <xf numFmtId="0" fontId="2" fillId="0" borderId="4" xfId="0" applyFont="1" applyBorder="1" applyAlignment="1">
      <alignment horizontal="center" vertical="top" wrapText="1"/>
    </xf>
    <xf numFmtId="0" fontId="2" fillId="0" borderId="7" xfId="0" applyFont="1" applyFill="1" applyBorder="1" applyAlignment="1">
      <alignment horizontal="left" vertical="top" wrapText="1" indent="1"/>
    </xf>
    <xf numFmtId="0" fontId="2" fillId="0" borderId="7" xfId="0" applyFont="1" applyFill="1" applyBorder="1" applyAlignment="1">
      <alignment horizontal="center" vertical="top" wrapText="1"/>
    </xf>
    <xf numFmtId="164" fontId="2" fillId="0" borderId="7" xfId="0" applyNumberFormat="1" applyFont="1" applyFill="1" applyBorder="1" applyAlignment="1">
      <alignment horizontal="center" vertical="top" wrapText="1"/>
    </xf>
    <xf numFmtId="0" fontId="2" fillId="0" borderId="3" xfId="0" applyFont="1" applyBorder="1" applyAlignment="1">
      <alignment horizontal="justify" vertical="top" wrapText="1"/>
    </xf>
    <xf numFmtId="164" fontId="2" fillId="0" borderId="2" xfId="0" applyNumberFormat="1" applyFont="1" applyFill="1" applyBorder="1" applyAlignment="1">
      <alignment horizontal="center" vertical="top" wrapText="1"/>
    </xf>
    <xf numFmtId="166" fontId="2" fillId="0" borderId="3" xfId="0" applyNumberFormat="1" applyFont="1" applyBorder="1" applyAlignment="1">
      <alignment horizontal="center" vertical="top" wrapText="1"/>
    </xf>
    <xf numFmtId="0" fontId="2" fillId="0" borderId="6" xfId="0" applyFont="1" applyFill="1" applyBorder="1" applyAlignment="1">
      <alignment horizontal="center" vertical="top" wrapText="1"/>
    </xf>
    <xf numFmtId="164" fontId="2" fillId="0" borderId="6" xfId="0" applyNumberFormat="1" applyFont="1" applyFill="1" applyBorder="1" applyAlignment="1">
      <alignment horizontal="center" vertical="top" wrapText="1"/>
    </xf>
    <xf numFmtId="0" fontId="1" fillId="2" borderId="1" xfId="0" applyFont="1" applyFill="1" applyBorder="1" applyAlignment="1">
      <alignment horizontal="center" vertical="top" wrapText="1"/>
    </xf>
    <xf numFmtId="164" fontId="1" fillId="2" borderId="8" xfId="0" applyNumberFormat="1" applyFont="1" applyFill="1" applyBorder="1" applyAlignment="1">
      <alignment horizontal="center" vertical="top" wrapText="1"/>
    </xf>
    <xf numFmtId="164" fontId="1" fillId="2" borderId="1" xfId="0" applyNumberFormat="1" applyFont="1" applyFill="1" applyBorder="1" applyAlignment="1">
      <alignment horizontal="justify" vertical="top" wrapText="1"/>
    </xf>
    <xf numFmtId="0" fontId="1" fillId="0" borderId="2" xfId="0" applyFont="1" applyFill="1" applyBorder="1" applyAlignment="1">
      <alignment horizontal="left" vertical="top" wrapText="1" indent="1"/>
    </xf>
    <xf numFmtId="49" fontId="2" fillId="0" borderId="2" xfId="0" applyNumberFormat="1" applyFont="1" applyFill="1" applyBorder="1" applyAlignment="1">
      <alignment horizontal="center" vertical="top" wrapText="1"/>
    </xf>
    <xf numFmtId="164" fontId="2" fillId="0" borderId="2" xfId="0" applyNumberFormat="1" applyFont="1" applyFill="1" applyBorder="1" applyAlignment="1">
      <alignment horizontal="center" vertical="top" wrapText="1"/>
    </xf>
    <xf numFmtId="164" fontId="1" fillId="0" borderId="1" xfId="0" applyNumberFormat="1" applyFont="1" applyFill="1" applyBorder="1" applyAlignment="1">
      <alignment horizontal="justify" vertical="top" wrapText="1"/>
    </xf>
    <xf numFmtId="49" fontId="1" fillId="0" borderId="6" xfId="0" applyNumberFormat="1" applyFont="1" applyFill="1" applyBorder="1" applyAlignment="1">
      <alignment horizontal="center" vertical="top" wrapText="1"/>
    </xf>
    <xf numFmtId="164" fontId="1" fillId="0" borderId="6" xfId="0" applyNumberFormat="1" applyFont="1" applyFill="1" applyBorder="1" applyAlignment="1">
      <alignment horizontal="center" vertical="top" wrapText="1"/>
    </xf>
    <xf numFmtId="3" fontId="1" fillId="0" borderId="10" xfId="0" applyNumberFormat="1" applyFont="1" applyFill="1" applyBorder="1" applyAlignment="1">
      <alignment horizontal="center" vertical="top" wrapText="1"/>
    </xf>
    <xf numFmtId="164" fontId="1" fillId="0" borderId="10" xfId="0" applyNumberFormat="1" applyFont="1" applyFill="1" applyBorder="1" applyAlignment="1">
      <alignment horizontal="center" vertical="top" wrapText="1"/>
    </xf>
    <xf numFmtId="49" fontId="1" fillId="0" borderId="7" xfId="0" applyNumberFormat="1" applyFont="1" applyFill="1" applyBorder="1" applyAlignment="1">
      <alignment horizontal="center" vertical="top" wrapText="1"/>
    </xf>
    <xf numFmtId="164" fontId="1" fillId="0" borderId="7" xfId="0" applyNumberFormat="1" applyFont="1" applyFill="1" applyBorder="1" applyAlignment="1">
      <alignment horizontal="center" vertical="top" wrapText="1"/>
    </xf>
    <xf numFmtId="49" fontId="1" fillId="0" borderId="10" xfId="0" applyNumberFormat="1" applyFont="1" applyFill="1" applyBorder="1" applyAlignment="1">
      <alignment horizontal="center" vertical="top" wrapText="1"/>
    </xf>
    <xf numFmtId="164" fontId="1" fillId="0" borderId="2" xfId="0" applyNumberFormat="1" applyFont="1" applyFill="1" applyBorder="1" applyAlignment="1">
      <alignment horizontal="justify" vertical="top" wrapText="1"/>
    </xf>
    <xf numFmtId="164" fontId="1" fillId="0" borderId="12" xfId="0" applyNumberFormat="1" applyFont="1" applyFill="1" applyBorder="1" applyAlignment="1">
      <alignment horizontal="center" vertical="top" wrapText="1"/>
    </xf>
    <xf numFmtId="0" fontId="1" fillId="0" borderId="6" xfId="0" applyFont="1" applyFill="1" applyBorder="1" applyAlignment="1">
      <alignment horizontal="center" vertical="top" wrapText="1"/>
    </xf>
    <xf numFmtId="49" fontId="1" fillId="0" borderId="3" xfId="0" applyNumberFormat="1" applyFont="1" applyFill="1" applyBorder="1" applyAlignment="1">
      <alignment horizontal="center" vertical="top" wrapText="1"/>
    </xf>
    <xf numFmtId="0" fontId="1" fillId="0" borderId="3" xfId="0" applyFont="1" applyFill="1" applyBorder="1" applyAlignment="1">
      <alignment horizontal="center" vertical="top" wrapText="1"/>
    </xf>
    <xf numFmtId="165" fontId="2" fillId="0" borderId="8" xfId="0" applyNumberFormat="1" applyFont="1" applyFill="1" applyBorder="1" applyAlignment="1">
      <alignment horizontal="center" vertical="top" wrapText="1"/>
    </xf>
    <xf numFmtId="164" fontId="2" fillId="0" borderId="8" xfId="0" applyNumberFormat="1" applyFont="1" applyFill="1" applyBorder="1" applyAlignment="1">
      <alignment horizontal="center" vertical="top" wrapText="1"/>
    </xf>
    <xf numFmtId="164" fontId="2" fillId="0" borderId="1" xfId="0" applyNumberFormat="1" applyFont="1" applyFill="1" applyBorder="1" applyAlignment="1">
      <alignment horizontal="justify" vertical="center" wrapText="1"/>
    </xf>
    <xf numFmtId="0" fontId="1" fillId="0" borderId="15" xfId="0" applyFont="1" applyFill="1" applyBorder="1" applyAlignment="1">
      <alignment horizontal="left" vertical="top" wrapText="1" indent="1"/>
    </xf>
    <xf numFmtId="0" fontId="1" fillId="2" borderId="1" xfId="0" applyFont="1" applyFill="1" applyBorder="1" applyAlignment="1">
      <alignment horizontal="center" vertical="top" wrapText="1"/>
    </xf>
    <xf numFmtId="3" fontId="2" fillId="0" borderId="10" xfId="0" applyNumberFormat="1" applyFont="1" applyFill="1" applyBorder="1" applyAlignment="1">
      <alignment horizontal="center" vertical="top" wrapText="1"/>
    </xf>
    <xf numFmtId="164" fontId="2" fillId="0" borderId="3" xfId="0" applyNumberFormat="1" applyFont="1" applyFill="1" applyBorder="1" applyAlignment="1">
      <alignment horizontal="justify" vertical="top" wrapText="1"/>
    </xf>
    <xf numFmtId="0" fontId="7" fillId="0" borderId="0" xfId="0" applyFont="1" applyFill="1" applyAlignment="1">
      <alignment horizontal="center" wrapText="1"/>
    </xf>
    <xf numFmtId="0" fontId="7" fillId="0" borderId="2" xfId="0" applyFont="1" applyFill="1" applyBorder="1" applyAlignment="1">
      <alignment horizontal="left" vertical="top" wrapText="1" indent="1"/>
    </xf>
    <xf numFmtId="0" fontId="7" fillId="0" borderId="10" xfId="0" applyFont="1" applyFill="1" applyBorder="1" applyAlignment="1">
      <alignment horizontal="left" vertical="top" wrapText="1" indent="1"/>
    </xf>
    <xf numFmtId="0" fontId="7" fillId="0" borderId="7" xfId="0" applyFont="1" applyFill="1" applyBorder="1" applyAlignment="1">
      <alignment horizontal="left" vertical="top" wrapText="1" indent="1"/>
    </xf>
    <xf numFmtId="0" fontId="7" fillId="0" borderId="1" xfId="0" applyFont="1" applyFill="1" applyBorder="1" applyAlignment="1">
      <alignment horizontal="left" vertical="top" wrapText="1" indent="1"/>
    </xf>
    <xf numFmtId="0" fontId="7" fillId="0" borderId="4" xfId="0" applyFont="1" applyFill="1" applyBorder="1" applyAlignment="1">
      <alignment horizontal="left" vertical="top" wrapText="1" indent="1"/>
    </xf>
    <xf numFmtId="0" fontId="7" fillId="2" borderId="1" xfId="0" applyFont="1" applyFill="1" applyBorder="1" applyAlignment="1">
      <alignment horizontal="left" vertical="top" wrapText="1"/>
    </xf>
    <xf numFmtId="0" fontId="7" fillId="2" borderId="5" xfId="0" applyFont="1" applyFill="1" applyBorder="1" applyAlignment="1">
      <alignment horizontal="left" vertical="top" wrapText="1"/>
    </xf>
    <xf numFmtId="49" fontId="2" fillId="0" borderId="4" xfId="0" applyNumberFormat="1" applyFont="1" applyFill="1" applyBorder="1" applyAlignment="1">
      <alignment horizontal="justify" vertical="center" wrapText="1"/>
    </xf>
    <xf numFmtId="164" fontId="1" fillId="0" borderId="4" xfId="0" applyNumberFormat="1" applyFont="1" applyFill="1" applyBorder="1" applyAlignment="1">
      <alignment horizontal="justify" vertical="top" wrapText="1"/>
    </xf>
    <xf numFmtId="0" fontId="7" fillId="0" borderId="2" xfId="0" applyFont="1" applyFill="1" applyBorder="1" applyAlignment="1">
      <alignment horizontal="left" vertical="top" wrapText="1" indent="1"/>
    </xf>
    <xf numFmtId="49" fontId="1" fillId="0" borderId="2" xfId="0" applyNumberFormat="1" applyFont="1" applyFill="1" applyBorder="1" applyAlignment="1">
      <alignment horizontal="left" vertical="top" wrapText="1" indent="1"/>
    </xf>
    <xf numFmtId="0" fontId="1" fillId="0" borderId="2" xfId="0" applyFont="1" applyFill="1" applyBorder="1" applyAlignment="1">
      <alignment horizontal="left" vertical="top" wrapText="1" indent="1"/>
    </xf>
    <xf numFmtId="164" fontId="1" fillId="0" borderId="2" xfId="0" applyNumberFormat="1" applyFont="1" applyFill="1" applyBorder="1" applyAlignment="1">
      <alignment horizontal="left" vertical="top" wrapText="1" indent="1"/>
    </xf>
    <xf numFmtId="164" fontId="2" fillId="0" borderId="2" xfId="0" applyNumberFormat="1" applyFont="1" applyFill="1" applyBorder="1" applyAlignment="1">
      <alignment horizontal="center" vertical="top" wrapText="1"/>
    </xf>
    <xf numFmtId="164" fontId="2" fillId="0" borderId="3" xfId="0" applyNumberFormat="1" applyFont="1" applyFill="1" applyBorder="1" applyAlignment="1">
      <alignment horizontal="center" vertical="top" wrapText="1"/>
    </xf>
    <xf numFmtId="0" fontId="2" fillId="0" borderId="3"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1" fillId="0" borderId="8" xfId="0" applyFont="1" applyFill="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7" fillId="0" borderId="2" xfId="0" applyFont="1" applyFill="1" applyBorder="1" applyAlignment="1">
      <alignment horizontal="left" vertical="top" wrapText="1" indent="1"/>
    </xf>
    <xf numFmtId="0" fontId="7" fillId="0" borderId="3" xfId="0" applyFont="1" applyFill="1" applyBorder="1" applyAlignment="1">
      <alignment horizontal="left" vertical="top" wrapText="1" indent="1"/>
    </xf>
    <xf numFmtId="49" fontId="1" fillId="0" borderId="2" xfId="0" applyNumberFormat="1" applyFont="1" applyFill="1" applyBorder="1" applyAlignment="1">
      <alignment horizontal="left" vertical="top" wrapText="1" indent="1"/>
    </xf>
    <xf numFmtId="49" fontId="1" fillId="0" borderId="3" xfId="0" applyNumberFormat="1" applyFont="1" applyFill="1" applyBorder="1" applyAlignment="1">
      <alignment horizontal="left" vertical="top" wrapText="1" inden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164" fontId="2" fillId="2" borderId="2" xfId="0" applyNumberFormat="1" applyFont="1" applyFill="1" applyBorder="1" applyAlignment="1">
      <alignment horizontal="center" vertical="top" wrapText="1"/>
    </xf>
    <xf numFmtId="164" fontId="2" fillId="2" borderId="3" xfId="0" applyNumberFormat="1" applyFont="1" applyFill="1" applyBorder="1" applyAlignment="1">
      <alignment horizontal="center" vertical="top" wrapText="1"/>
    </xf>
    <xf numFmtId="0" fontId="1" fillId="2"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1" fillId="0" borderId="3" xfId="0" applyFont="1" applyFill="1" applyBorder="1" applyAlignment="1">
      <alignment horizontal="left" vertical="top" wrapText="1" indent="1"/>
    </xf>
    <xf numFmtId="49" fontId="1" fillId="0" borderId="4" xfId="0" applyNumberFormat="1" applyFont="1" applyFill="1" applyBorder="1" applyAlignment="1">
      <alignment horizontal="left" vertical="top" wrapText="1" indent="1"/>
    </xf>
    <xf numFmtId="49" fontId="1" fillId="0" borderId="4" xfId="0" applyNumberFormat="1" applyFont="1" applyBorder="1" applyAlignment="1">
      <alignment horizontal="left" vertical="top" wrapText="1" indent="1"/>
    </xf>
    <xf numFmtId="0" fontId="0" fillId="0" borderId="3" xfId="0" applyBorder="1" applyAlignment="1">
      <alignment horizontal="left" vertical="top" wrapText="1" indent="1"/>
    </xf>
    <xf numFmtId="0" fontId="1" fillId="0" borderId="4" xfId="0" applyFont="1" applyBorder="1" applyAlignment="1">
      <alignment horizontal="left" vertical="top" wrapText="1" indent="1"/>
    </xf>
    <xf numFmtId="0" fontId="7" fillId="0" borderId="4" xfId="0" applyFont="1" applyFill="1" applyBorder="1" applyAlignment="1">
      <alignment horizontal="left" vertical="top" wrapText="1" indent="1"/>
    </xf>
    <xf numFmtId="0" fontId="8" fillId="0" borderId="3" xfId="0" applyFont="1" applyBorder="1" applyAlignment="1">
      <alignment horizontal="left" vertical="top" wrapText="1" indent="1"/>
    </xf>
    <xf numFmtId="0" fontId="1" fillId="0" borderId="2" xfId="0" applyFont="1" applyFill="1" applyBorder="1" applyAlignment="1">
      <alignment horizontal="left" vertical="top" wrapText="1" indent="1"/>
    </xf>
    <xf numFmtId="0" fontId="1" fillId="0" borderId="4" xfId="0" applyFont="1" applyFill="1" applyBorder="1" applyAlignment="1">
      <alignment horizontal="left" vertical="top" wrapText="1" indent="1"/>
    </xf>
    <xf numFmtId="0" fontId="5" fillId="0" borderId="0" xfId="0" applyFont="1" applyFill="1" applyAlignment="1">
      <alignment horizontal="left" vertical="top" wrapText="1"/>
    </xf>
    <xf numFmtId="2" fontId="2" fillId="0" borderId="2"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49" fontId="3" fillId="0" borderId="0" xfId="0" applyNumberFormat="1" applyFont="1" applyFill="1" applyAlignment="1">
      <alignment horizontal="center" vertical="center" wrapText="1"/>
    </xf>
    <xf numFmtId="0" fontId="3" fillId="0" borderId="0" xfId="0" applyFont="1" applyAlignment="1">
      <alignment horizontal="center" vertical="center" wrapText="1"/>
    </xf>
    <xf numFmtId="0" fontId="1" fillId="0" borderId="0" xfId="0" applyFont="1" applyFill="1" applyAlignment="1">
      <alignment horizontal="left" vertical="top" wrapText="1"/>
    </xf>
    <xf numFmtId="0" fontId="0" fillId="0" borderId="0" xfId="0" applyAlignment="1">
      <alignment horizontal="left" vertical="top" wrapText="1"/>
    </xf>
    <xf numFmtId="0" fontId="7" fillId="2" borderId="1" xfId="0" applyFont="1" applyFill="1" applyBorder="1" applyAlignment="1">
      <alignment horizontal="center" vertical="top" wrapText="1"/>
    </xf>
    <xf numFmtId="0" fontId="0" fillId="0" borderId="0" xfId="0" applyAlignment="1">
      <alignment wrapText="1"/>
    </xf>
    <xf numFmtId="0" fontId="2" fillId="0" borderId="1" xfId="0" applyFont="1" applyFill="1" applyBorder="1" applyAlignment="1">
      <alignment horizontal="center" vertical="top"/>
    </xf>
    <xf numFmtId="2" fontId="2" fillId="0" borderId="2" xfId="0" applyNumberFormat="1" applyFont="1" applyFill="1" applyBorder="1" applyAlignment="1">
      <alignment horizontal="justify" vertical="top" wrapText="1"/>
    </xf>
    <xf numFmtId="2" fontId="2" fillId="0" borderId="4" xfId="0" applyNumberFormat="1" applyFont="1" applyFill="1" applyBorder="1" applyAlignment="1">
      <alignment horizontal="justify" vertical="top" wrapText="1"/>
    </xf>
    <xf numFmtId="2" fontId="2" fillId="0" borderId="3" xfId="0" applyNumberFormat="1" applyFont="1" applyFill="1" applyBorder="1" applyAlignment="1">
      <alignment horizontal="justify" vertical="top" wrapText="1"/>
    </xf>
    <xf numFmtId="0" fontId="9" fillId="0" borderId="1" xfId="0" applyFont="1" applyFill="1" applyBorder="1" applyAlignment="1">
      <alignment vertical="top" wrapText="1"/>
    </xf>
    <xf numFmtId="0" fontId="2" fillId="0" borderId="1" xfId="0" applyFont="1" applyFill="1" applyBorder="1" applyAlignment="1">
      <alignment vertical="top" wrapText="1"/>
    </xf>
    <xf numFmtId="49" fontId="2" fillId="0" borderId="8" xfId="0" applyNumberFormat="1" applyFont="1" applyFill="1" applyBorder="1" applyAlignment="1">
      <alignment horizontal="justify" vertical="top" wrapText="1"/>
    </xf>
    <xf numFmtId="0" fontId="2" fillId="0" borderId="9" xfId="0" applyFont="1" applyFill="1" applyBorder="1" applyAlignment="1">
      <alignment vertical="top" wrapText="1"/>
    </xf>
    <xf numFmtId="2" fontId="1" fillId="0" borderId="2" xfId="0" applyNumberFormat="1" applyFont="1" applyFill="1" applyBorder="1" applyAlignment="1">
      <alignment horizontal="left" vertical="top" wrapText="1" indent="1"/>
    </xf>
    <xf numFmtId="2" fontId="1" fillId="0" borderId="4" xfId="0" applyNumberFormat="1" applyFont="1" applyFill="1" applyBorder="1" applyAlignment="1">
      <alignment horizontal="left" vertical="top" wrapText="1" indent="1"/>
    </xf>
    <xf numFmtId="0" fontId="0" fillId="0" borderId="4" xfId="0" applyBorder="1" applyAlignment="1">
      <alignment horizontal="left" vertical="top" wrapText="1" indent="1"/>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49" fontId="1" fillId="2" borderId="8" xfId="0" applyNumberFormat="1" applyFont="1" applyFill="1" applyBorder="1" applyAlignment="1">
      <alignment horizontal="left" vertical="top" wrapText="1"/>
    </xf>
    <xf numFmtId="0" fontId="1" fillId="2" borderId="9" xfId="0" applyFont="1" applyFill="1" applyBorder="1" applyAlignment="1">
      <alignment vertical="top"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164" fontId="1" fillId="0" borderId="2" xfId="0" applyNumberFormat="1" applyFont="1" applyFill="1" applyBorder="1" applyAlignment="1">
      <alignment horizontal="justify" vertical="top" wrapText="1"/>
    </xf>
    <xf numFmtId="0" fontId="0" fillId="0" borderId="4" xfId="0" applyFont="1" applyBorder="1" applyAlignment="1">
      <alignment horizontal="justify" vertical="top" wrapText="1"/>
    </xf>
    <xf numFmtId="164" fontId="2" fillId="0" borderId="2" xfId="0" applyNumberFormat="1" applyFont="1" applyFill="1" applyBorder="1" applyAlignment="1">
      <alignment horizontal="justify" vertical="center" wrapText="1"/>
    </xf>
    <xf numFmtId="0" fontId="0" fillId="0" borderId="4" xfId="0" applyBorder="1" applyAlignment="1">
      <alignment horizontal="justify" vertical="center" wrapText="1"/>
    </xf>
    <xf numFmtId="164" fontId="2" fillId="0" borderId="2" xfId="0" applyNumberFormat="1" applyFont="1" applyFill="1" applyBorder="1" applyAlignment="1">
      <alignment horizontal="justify" vertical="top" wrapText="1"/>
    </xf>
    <xf numFmtId="164" fontId="2" fillId="0" borderId="3" xfId="0" applyNumberFormat="1" applyFont="1" applyFill="1" applyBorder="1" applyAlignment="1">
      <alignment horizontal="justify" vertical="top" wrapText="1"/>
    </xf>
    <xf numFmtId="0" fontId="6" fillId="0" borderId="3" xfId="0" applyFont="1" applyFill="1" applyBorder="1" applyAlignment="1">
      <alignment horizontal="justify" vertical="center" wrapText="1"/>
    </xf>
    <xf numFmtId="164" fontId="1" fillId="0" borderId="2" xfId="0" applyNumberFormat="1" applyFont="1" applyFill="1" applyBorder="1" applyAlignment="1">
      <alignment horizontal="justify" vertical="center" wrapText="1"/>
    </xf>
    <xf numFmtId="0" fontId="0" fillId="0" borderId="3" xfId="0" applyFont="1" applyFill="1" applyBorder="1" applyAlignment="1">
      <alignment horizontal="justify" vertical="center" wrapText="1"/>
    </xf>
    <xf numFmtId="0" fontId="6" fillId="0" borderId="4" xfId="0" applyFont="1" applyBorder="1" applyAlignment="1">
      <alignment wrapText="1"/>
    </xf>
    <xf numFmtId="0" fontId="6" fillId="0" borderId="3" xfId="0" applyFont="1" applyBorder="1" applyAlignment="1">
      <alignment wrapText="1"/>
    </xf>
    <xf numFmtId="0" fontId="2" fillId="2" borderId="0" xfId="0" applyFont="1" applyFill="1" applyAlignment="1">
      <alignment vertical="top"/>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view="pageBreakPreview" topLeftCell="A45" zoomScale="60" zoomScaleNormal="75" workbookViewId="0">
      <selection activeCell="E59" sqref="E59"/>
    </sheetView>
  </sheetViews>
  <sheetFormatPr defaultColWidth="9.140625" defaultRowHeight="18.75" x14ac:dyDescent="0.3"/>
  <cols>
    <col min="1" max="1" width="7.7109375" style="1" customWidth="1"/>
    <col min="2" max="2" width="66.42578125" style="2" customWidth="1"/>
    <col min="3" max="3" width="27.42578125" style="112" customWidth="1"/>
    <col min="4" max="4" width="21.85546875" style="1" customWidth="1"/>
    <col min="5" max="5" width="40.28515625" style="3" customWidth="1"/>
    <col min="6" max="6" width="52.5703125" style="4" customWidth="1"/>
    <col min="7" max="7" width="18.85546875" style="37" customWidth="1"/>
    <col min="8" max="8" width="18.140625" style="38" customWidth="1"/>
    <col min="9" max="9" width="21.42578125" style="37" customWidth="1"/>
    <col min="10" max="10" width="11.85546875" style="37" customWidth="1"/>
    <col min="11" max="11" width="96" style="37" customWidth="1"/>
    <col min="12" max="12" width="39.7109375" style="5" customWidth="1"/>
    <col min="13" max="16384" width="9.140625" style="5"/>
  </cols>
  <sheetData>
    <row r="1" spans="1:11" ht="23.25" x14ac:dyDescent="0.3">
      <c r="J1" s="153"/>
      <c r="K1" s="153"/>
    </row>
    <row r="2" spans="1:11" ht="52.5" customHeight="1" x14ac:dyDescent="0.3">
      <c r="B2" s="156" t="s">
        <v>140</v>
      </c>
      <c r="C2" s="157"/>
      <c r="D2" s="157"/>
      <c r="E2" s="157"/>
      <c r="F2" s="157"/>
      <c r="G2" s="157"/>
      <c r="H2" s="157"/>
      <c r="I2" s="157"/>
      <c r="J2" s="157"/>
      <c r="K2" s="157"/>
    </row>
    <row r="3" spans="1:11" ht="23.25" x14ac:dyDescent="0.3">
      <c r="A3" s="158" t="s">
        <v>129</v>
      </c>
      <c r="B3" s="159"/>
      <c r="C3" s="159"/>
      <c r="D3" s="159"/>
      <c r="J3" s="153"/>
      <c r="K3" s="153"/>
    </row>
    <row r="4" spans="1:11" ht="23.25" x14ac:dyDescent="0.3">
      <c r="A4" s="158" t="s">
        <v>130</v>
      </c>
      <c r="B4" s="159"/>
      <c r="J4" s="153"/>
      <c r="K4" s="153"/>
    </row>
    <row r="5" spans="1:11" ht="23.25" x14ac:dyDescent="0.3">
      <c r="A5" s="158" t="s">
        <v>141</v>
      </c>
      <c r="B5" s="159"/>
      <c r="C5" s="159"/>
      <c r="D5" s="159"/>
      <c r="E5" s="159"/>
      <c r="F5" s="161"/>
      <c r="J5" s="39"/>
      <c r="K5" s="40"/>
    </row>
    <row r="6" spans="1:11" ht="23.25" x14ac:dyDescent="0.3">
      <c r="A6" s="158" t="s">
        <v>131</v>
      </c>
      <c r="B6" s="159"/>
      <c r="C6" s="159"/>
      <c r="D6" s="159"/>
      <c r="E6" s="159"/>
      <c r="J6" s="39"/>
      <c r="K6" s="40"/>
    </row>
    <row r="7" spans="1:11" ht="22.5" customHeight="1" x14ac:dyDescent="0.3">
      <c r="K7" s="41"/>
    </row>
    <row r="8" spans="1:11" ht="24" customHeight="1" x14ac:dyDescent="0.3">
      <c r="A8" s="141" t="s">
        <v>119</v>
      </c>
      <c r="B8" s="129" t="s">
        <v>120</v>
      </c>
      <c r="C8" s="160" t="s">
        <v>121</v>
      </c>
      <c r="D8" s="141" t="s">
        <v>122</v>
      </c>
      <c r="E8" s="142" t="s">
        <v>123</v>
      </c>
      <c r="F8" s="141" t="s">
        <v>124</v>
      </c>
      <c r="G8" s="137" t="s">
        <v>125</v>
      </c>
      <c r="H8" s="139" t="s">
        <v>126</v>
      </c>
      <c r="I8" s="143" t="s">
        <v>127</v>
      </c>
      <c r="J8" s="143" t="s">
        <v>137</v>
      </c>
      <c r="K8" s="154" t="s">
        <v>128</v>
      </c>
    </row>
    <row r="9" spans="1:11" s="9" customFormat="1" ht="107.25" customHeight="1" x14ac:dyDescent="0.25">
      <c r="A9" s="141"/>
      <c r="B9" s="129"/>
      <c r="C9" s="160"/>
      <c r="D9" s="141"/>
      <c r="E9" s="142"/>
      <c r="F9" s="141"/>
      <c r="G9" s="138"/>
      <c r="H9" s="140"/>
      <c r="I9" s="128"/>
      <c r="J9" s="128"/>
      <c r="K9" s="155"/>
    </row>
    <row r="10" spans="1:11" s="1" customFormat="1" ht="27.75" customHeight="1" x14ac:dyDescent="0.25">
      <c r="A10" s="173" t="s">
        <v>157</v>
      </c>
      <c r="B10" s="174"/>
      <c r="C10" s="174"/>
      <c r="D10" s="174"/>
      <c r="E10" s="174"/>
      <c r="F10" s="174"/>
      <c r="G10" s="174"/>
      <c r="H10" s="174"/>
      <c r="I10" s="42"/>
      <c r="J10" s="42"/>
      <c r="K10" s="43"/>
    </row>
    <row r="11" spans="1:11" s="9" customFormat="1" ht="25.5" customHeight="1" x14ac:dyDescent="0.25">
      <c r="A11" s="130" t="s">
        <v>2</v>
      </c>
      <c r="B11" s="131"/>
      <c r="C11" s="131"/>
      <c r="D11" s="131"/>
      <c r="E11" s="131"/>
      <c r="F11" s="132"/>
      <c r="G11" s="73"/>
      <c r="H11" s="74">
        <f>H12+H14+H35+H37+H38+H39+H40+H41</f>
        <v>432347.99999999994</v>
      </c>
      <c r="I11" s="74">
        <f>I12+I14+I35+I37+I38+I39+I40+I41</f>
        <v>786010.9</v>
      </c>
      <c r="J11" s="58"/>
      <c r="K11" s="75"/>
    </row>
    <row r="12" spans="1:11" s="1" customFormat="1" ht="111.75" customHeight="1" x14ac:dyDescent="0.25">
      <c r="A12" s="135" t="s">
        <v>81</v>
      </c>
      <c r="B12" s="135" t="s">
        <v>76</v>
      </c>
      <c r="C12" s="133" t="s">
        <v>24</v>
      </c>
      <c r="D12" s="151" t="s">
        <v>25</v>
      </c>
      <c r="E12" s="135" t="s">
        <v>97</v>
      </c>
      <c r="F12" s="135" t="s">
        <v>26</v>
      </c>
      <c r="G12" s="143" t="s">
        <v>1</v>
      </c>
      <c r="H12" s="126">
        <v>171441.1</v>
      </c>
      <c r="I12" s="126">
        <v>509088.7</v>
      </c>
      <c r="J12" s="126" t="s">
        <v>1</v>
      </c>
      <c r="K12" s="186" t="s">
        <v>158</v>
      </c>
    </row>
    <row r="13" spans="1:11" s="1" customFormat="1" ht="180" customHeight="1" x14ac:dyDescent="0.25">
      <c r="A13" s="136"/>
      <c r="B13" s="144"/>
      <c r="C13" s="134"/>
      <c r="D13" s="144"/>
      <c r="E13" s="144"/>
      <c r="F13" s="144"/>
      <c r="G13" s="128"/>
      <c r="H13" s="127"/>
      <c r="I13" s="127"/>
      <c r="J13" s="128"/>
      <c r="K13" s="187"/>
    </row>
    <row r="14" spans="1:11" s="1" customFormat="1" ht="153" customHeight="1" x14ac:dyDescent="0.25">
      <c r="A14" s="36" t="s">
        <v>82</v>
      </c>
      <c r="B14" s="20" t="s">
        <v>142</v>
      </c>
      <c r="C14" s="113"/>
      <c r="D14" s="50"/>
      <c r="E14" s="33"/>
      <c r="F14" s="33"/>
      <c r="G14" s="35"/>
      <c r="H14" s="56">
        <v>25000</v>
      </c>
      <c r="I14" s="34">
        <v>30277.1</v>
      </c>
      <c r="J14" s="34"/>
      <c r="K14" s="181" t="s">
        <v>150</v>
      </c>
    </row>
    <row r="15" spans="1:11" s="1" customFormat="1" ht="90" customHeight="1" x14ac:dyDescent="0.25">
      <c r="A15" s="31"/>
      <c r="B15" s="22" t="s">
        <v>143</v>
      </c>
      <c r="C15" s="114" t="s">
        <v>8</v>
      </c>
      <c r="D15" s="29" t="s">
        <v>6</v>
      </c>
      <c r="E15" s="19" t="s">
        <v>10</v>
      </c>
      <c r="F15" s="19" t="s">
        <v>17</v>
      </c>
      <c r="G15" s="51" t="s">
        <v>7</v>
      </c>
      <c r="H15" s="51"/>
      <c r="I15" s="51"/>
      <c r="J15" s="54">
        <v>2</v>
      </c>
      <c r="K15" s="188"/>
    </row>
    <row r="16" spans="1:11" s="1" customFormat="1" ht="192" customHeight="1" x14ac:dyDescent="0.25">
      <c r="A16" s="32"/>
      <c r="B16" s="52" t="s">
        <v>144</v>
      </c>
      <c r="C16" s="115" t="s">
        <v>145</v>
      </c>
      <c r="D16" s="30" t="s">
        <v>6</v>
      </c>
      <c r="E16" s="18" t="s">
        <v>146</v>
      </c>
      <c r="F16" s="18" t="s">
        <v>147</v>
      </c>
      <c r="G16" s="53" t="s">
        <v>7</v>
      </c>
      <c r="H16" s="53"/>
      <c r="I16" s="53"/>
      <c r="J16" s="55">
        <v>2</v>
      </c>
      <c r="K16" s="189"/>
    </row>
    <row r="17" spans="1:11" s="1" customFormat="1" ht="192" customHeight="1" x14ac:dyDescent="0.25">
      <c r="A17" s="12" t="s">
        <v>83</v>
      </c>
      <c r="B17" s="12" t="s">
        <v>59</v>
      </c>
      <c r="C17" s="116" t="s">
        <v>8</v>
      </c>
      <c r="D17" s="11" t="s">
        <v>6</v>
      </c>
      <c r="E17" s="12" t="s">
        <v>10</v>
      </c>
      <c r="F17" s="12" t="s">
        <v>17</v>
      </c>
      <c r="G17" s="57" t="s">
        <v>7</v>
      </c>
      <c r="H17" s="58" t="s">
        <v>0</v>
      </c>
      <c r="I17" s="57" t="s">
        <v>0</v>
      </c>
      <c r="J17" s="59">
        <v>2</v>
      </c>
      <c r="K17" s="107" t="s">
        <v>151</v>
      </c>
    </row>
    <row r="18" spans="1:11" s="1" customFormat="1" ht="264.75" customHeight="1" x14ac:dyDescent="0.25">
      <c r="A18" s="10" t="s">
        <v>84</v>
      </c>
      <c r="B18" s="10" t="s">
        <v>27</v>
      </c>
      <c r="C18" s="113" t="s">
        <v>28</v>
      </c>
      <c r="D18" s="13" t="s">
        <v>29</v>
      </c>
      <c r="E18" s="10" t="s">
        <v>30</v>
      </c>
      <c r="F18" s="10" t="s">
        <v>70</v>
      </c>
      <c r="G18" s="35" t="s">
        <v>1</v>
      </c>
      <c r="H18" s="34" t="s">
        <v>0</v>
      </c>
      <c r="I18" s="35" t="s">
        <v>0</v>
      </c>
      <c r="J18" s="36" t="s">
        <v>1</v>
      </c>
      <c r="K18" s="92" t="s">
        <v>152</v>
      </c>
    </row>
    <row r="19" spans="1:11" s="1" customFormat="1" ht="156" customHeight="1" x14ac:dyDescent="0.25">
      <c r="A19" s="123" t="s">
        <v>85</v>
      </c>
      <c r="B19" s="20" t="s">
        <v>72</v>
      </c>
      <c r="C19" s="122"/>
      <c r="D19" s="124"/>
      <c r="E19" s="124"/>
      <c r="F19" s="123"/>
      <c r="G19" s="35"/>
      <c r="H19" s="34" t="s">
        <v>0</v>
      </c>
      <c r="I19" s="35" t="s">
        <v>0</v>
      </c>
      <c r="J19" s="34"/>
      <c r="K19" s="125"/>
    </row>
    <row r="20" spans="1:11" s="6" customFormat="1" ht="168.75" customHeight="1" x14ac:dyDescent="0.25">
      <c r="A20" s="14"/>
      <c r="B20" s="14" t="s">
        <v>74</v>
      </c>
      <c r="C20" s="117" t="s">
        <v>31</v>
      </c>
      <c r="D20" s="15" t="s">
        <v>14</v>
      </c>
      <c r="E20" s="15" t="s">
        <v>16</v>
      </c>
      <c r="F20" s="15" t="s">
        <v>32</v>
      </c>
      <c r="G20" s="61" t="s">
        <v>1</v>
      </c>
      <c r="H20" s="62"/>
      <c r="I20" s="61"/>
      <c r="J20" s="61" t="s">
        <v>1</v>
      </c>
      <c r="K20" s="63" t="s">
        <v>148</v>
      </c>
    </row>
    <row r="21" spans="1:11" s="6" customFormat="1" ht="360.75" customHeight="1" x14ac:dyDescent="0.25">
      <c r="A21" s="14"/>
      <c r="B21" s="14" t="s">
        <v>75</v>
      </c>
      <c r="C21" s="117" t="s">
        <v>71</v>
      </c>
      <c r="D21" s="15" t="s">
        <v>3</v>
      </c>
      <c r="E21" s="15" t="s">
        <v>0</v>
      </c>
      <c r="F21" s="14" t="s">
        <v>33</v>
      </c>
      <c r="G21" s="61" t="s">
        <v>1</v>
      </c>
      <c r="H21" s="62"/>
      <c r="I21" s="61"/>
      <c r="J21" s="66" t="s">
        <v>1</v>
      </c>
      <c r="K21" s="120" t="s">
        <v>139</v>
      </c>
    </row>
    <row r="22" spans="1:11" s="6" customFormat="1" ht="168.75" customHeight="1" x14ac:dyDescent="0.25">
      <c r="A22" s="14"/>
      <c r="B22" s="14" t="s">
        <v>73</v>
      </c>
      <c r="C22" s="117" t="s">
        <v>80</v>
      </c>
      <c r="D22" s="15" t="s">
        <v>3</v>
      </c>
      <c r="E22" s="15" t="s">
        <v>0</v>
      </c>
      <c r="F22" s="14" t="s">
        <v>34</v>
      </c>
      <c r="G22" s="61" t="s">
        <v>12</v>
      </c>
      <c r="H22" s="62"/>
      <c r="I22" s="61"/>
      <c r="J22" s="66">
        <v>5</v>
      </c>
      <c r="K22" s="65" t="s">
        <v>134</v>
      </c>
    </row>
    <row r="23" spans="1:11" s="6" customFormat="1" ht="251.25" customHeight="1" x14ac:dyDescent="0.25">
      <c r="A23" s="135" t="s">
        <v>86</v>
      </c>
      <c r="B23" s="135" t="s">
        <v>60</v>
      </c>
      <c r="C23" s="133" t="s">
        <v>35</v>
      </c>
      <c r="D23" s="151" t="s">
        <v>14</v>
      </c>
      <c r="E23" s="151" t="s">
        <v>0</v>
      </c>
      <c r="F23" s="16" t="s">
        <v>36</v>
      </c>
      <c r="G23" s="93" t="s">
        <v>1</v>
      </c>
      <c r="H23" s="94" t="s">
        <v>0</v>
      </c>
      <c r="I23" s="36" t="s">
        <v>0</v>
      </c>
      <c r="J23" s="36" t="s">
        <v>1</v>
      </c>
      <c r="K23" s="179" t="s">
        <v>163</v>
      </c>
    </row>
    <row r="24" spans="1:11" s="6" customFormat="1" ht="204.75" customHeight="1" x14ac:dyDescent="0.25">
      <c r="A24" s="145"/>
      <c r="B24" s="145"/>
      <c r="C24" s="149"/>
      <c r="D24" s="152"/>
      <c r="E24" s="152"/>
      <c r="F24" s="21"/>
      <c r="G24" s="99"/>
      <c r="H24" s="96"/>
      <c r="I24" s="99"/>
      <c r="J24" s="99"/>
      <c r="K24" s="180"/>
    </row>
    <row r="25" spans="1:11" s="6" customFormat="1" ht="99" customHeight="1" x14ac:dyDescent="0.25">
      <c r="A25" s="146"/>
      <c r="B25" s="148"/>
      <c r="C25" s="149"/>
      <c r="D25" s="148"/>
      <c r="E25" s="148"/>
      <c r="F25" s="21" t="s">
        <v>37</v>
      </c>
      <c r="G25" s="95" t="s">
        <v>38</v>
      </c>
      <c r="H25" s="96" t="s">
        <v>0</v>
      </c>
      <c r="I25" s="95" t="s">
        <v>0</v>
      </c>
      <c r="J25" s="110">
        <v>1448</v>
      </c>
      <c r="K25" s="121" t="s">
        <v>159</v>
      </c>
    </row>
    <row r="26" spans="1:11" s="7" customFormat="1" ht="153" customHeight="1" x14ac:dyDescent="0.25">
      <c r="A26" s="147"/>
      <c r="B26" s="147"/>
      <c r="C26" s="150"/>
      <c r="D26" s="147"/>
      <c r="E26" s="147"/>
      <c r="F26" s="17" t="s">
        <v>21</v>
      </c>
      <c r="G26" s="97" t="s">
        <v>1</v>
      </c>
      <c r="H26" s="98" t="s">
        <v>0</v>
      </c>
      <c r="I26" s="97" t="s">
        <v>0</v>
      </c>
      <c r="J26" s="97" t="s">
        <v>1</v>
      </c>
      <c r="K26" s="111" t="s">
        <v>162</v>
      </c>
    </row>
    <row r="27" spans="1:11" s="6" customFormat="1" ht="309" customHeight="1" x14ac:dyDescent="0.25">
      <c r="A27" s="145" t="s">
        <v>87</v>
      </c>
      <c r="B27" s="135" t="s">
        <v>61</v>
      </c>
      <c r="C27" s="133" t="s">
        <v>39</v>
      </c>
      <c r="D27" s="151" t="s">
        <v>3</v>
      </c>
      <c r="E27" s="151" t="s">
        <v>0</v>
      </c>
      <c r="F27" s="89" t="s">
        <v>62</v>
      </c>
      <c r="G27" s="90" t="s">
        <v>1</v>
      </c>
      <c r="H27" s="91" t="s">
        <v>0</v>
      </c>
      <c r="I27" s="90" t="s">
        <v>0</v>
      </c>
      <c r="J27" s="64" t="s">
        <v>1</v>
      </c>
      <c r="K27" s="65" t="s">
        <v>167</v>
      </c>
    </row>
    <row r="28" spans="1:11" s="6" customFormat="1" ht="114.75" customHeight="1" x14ac:dyDescent="0.25">
      <c r="A28" s="136"/>
      <c r="B28" s="144"/>
      <c r="C28" s="134"/>
      <c r="D28" s="144"/>
      <c r="E28" s="144"/>
      <c r="F28" s="17" t="s">
        <v>22</v>
      </c>
      <c r="G28" s="67" t="s">
        <v>1</v>
      </c>
      <c r="H28" s="68"/>
      <c r="I28" s="67"/>
      <c r="J28" s="69" t="s">
        <v>1</v>
      </c>
      <c r="K28" s="63" t="s">
        <v>135</v>
      </c>
    </row>
    <row r="29" spans="1:11" s="1" customFormat="1" ht="208.5" customHeight="1" x14ac:dyDescent="0.25">
      <c r="A29" s="10" t="s">
        <v>88</v>
      </c>
      <c r="B29" s="20" t="s">
        <v>40</v>
      </c>
      <c r="C29" s="113" t="s">
        <v>24</v>
      </c>
      <c r="D29" s="16" t="s">
        <v>14</v>
      </c>
      <c r="E29" s="10" t="s">
        <v>0</v>
      </c>
      <c r="F29" s="20" t="s">
        <v>41</v>
      </c>
      <c r="G29" s="35" t="s">
        <v>1</v>
      </c>
      <c r="H29" s="101" t="s">
        <v>0</v>
      </c>
      <c r="I29" s="102" t="s">
        <v>0</v>
      </c>
      <c r="J29" s="34" t="s">
        <v>1</v>
      </c>
      <c r="K29" s="100" t="s">
        <v>153</v>
      </c>
    </row>
    <row r="30" spans="1:11" s="6" customFormat="1" ht="191.25" customHeight="1" x14ac:dyDescent="0.25">
      <c r="A30" s="135" t="s">
        <v>89</v>
      </c>
      <c r="B30" s="151" t="s">
        <v>63</v>
      </c>
      <c r="C30" s="133" t="s">
        <v>79</v>
      </c>
      <c r="D30" s="151" t="s">
        <v>14</v>
      </c>
      <c r="E30" s="151" t="s">
        <v>138</v>
      </c>
      <c r="F30" s="89" t="s">
        <v>78</v>
      </c>
      <c r="G30" s="93" t="s">
        <v>1</v>
      </c>
      <c r="H30" s="94" t="s">
        <v>0</v>
      </c>
      <c r="I30" s="36" t="s">
        <v>0</v>
      </c>
      <c r="J30" s="34" t="s">
        <v>1</v>
      </c>
      <c r="K30" s="181" t="s">
        <v>165</v>
      </c>
    </row>
    <row r="31" spans="1:11" s="6" customFormat="1" ht="202.5" customHeight="1" x14ac:dyDescent="0.25">
      <c r="A31" s="136"/>
      <c r="B31" s="144"/>
      <c r="C31" s="134"/>
      <c r="D31" s="144"/>
      <c r="E31" s="144"/>
      <c r="F31" s="108" t="s">
        <v>42</v>
      </c>
      <c r="G31" s="97" t="s">
        <v>43</v>
      </c>
      <c r="H31" s="98"/>
      <c r="I31" s="103"/>
      <c r="J31" s="104">
        <v>17</v>
      </c>
      <c r="K31" s="185"/>
    </row>
    <row r="32" spans="1:11" s="8" customFormat="1" ht="222" customHeight="1" x14ac:dyDescent="0.25">
      <c r="A32" s="135" t="s">
        <v>90</v>
      </c>
      <c r="B32" s="170" t="s">
        <v>44</v>
      </c>
      <c r="C32" s="133" t="s">
        <v>45</v>
      </c>
      <c r="D32" s="151" t="s">
        <v>14</v>
      </c>
      <c r="E32" s="151" t="s">
        <v>0</v>
      </c>
      <c r="F32" s="13" t="s">
        <v>46</v>
      </c>
      <c r="G32" s="70" t="s">
        <v>1</v>
      </c>
      <c r="H32" s="71" t="s">
        <v>0</v>
      </c>
      <c r="I32" s="70" t="s">
        <v>0</v>
      </c>
      <c r="J32" s="71" t="s">
        <v>1</v>
      </c>
      <c r="K32" s="181" t="s">
        <v>164</v>
      </c>
    </row>
    <row r="33" spans="1:11" s="8" customFormat="1" ht="81.75" customHeight="1" x14ac:dyDescent="0.25">
      <c r="A33" s="172"/>
      <c r="B33" s="171"/>
      <c r="C33" s="149"/>
      <c r="D33" s="152"/>
      <c r="E33" s="152"/>
      <c r="F33" s="21" t="s">
        <v>47</v>
      </c>
      <c r="G33" s="76" t="s">
        <v>20</v>
      </c>
      <c r="H33" s="68" t="s">
        <v>0</v>
      </c>
      <c r="I33" s="76" t="s">
        <v>0</v>
      </c>
      <c r="J33" s="77">
        <v>116.1</v>
      </c>
      <c r="K33" s="182"/>
    </row>
    <row r="34" spans="1:11" s="8" customFormat="1" ht="171.75" customHeight="1" x14ac:dyDescent="0.25">
      <c r="A34" s="147"/>
      <c r="B34" s="144"/>
      <c r="C34" s="134"/>
      <c r="D34" s="144"/>
      <c r="E34" s="144"/>
      <c r="F34" s="78" t="s">
        <v>69</v>
      </c>
      <c r="G34" s="79" t="s">
        <v>12</v>
      </c>
      <c r="H34" s="80" t="s">
        <v>0</v>
      </c>
      <c r="I34" s="79" t="s">
        <v>0</v>
      </c>
      <c r="J34" s="69">
        <v>30.8</v>
      </c>
      <c r="K34" s="81" t="s">
        <v>149</v>
      </c>
    </row>
    <row r="35" spans="1:11" s="1" customFormat="1" ht="252.75" customHeight="1" x14ac:dyDescent="0.25">
      <c r="A35" s="135" t="s">
        <v>91</v>
      </c>
      <c r="B35" s="135" t="s">
        <v>64</v>
      </c>
      <c r="C35" s="133" t="s">
        <v>48</v>
      </c>
      <c r="D35" s="151" t="s">
        <v>14</v>
      </c>
      <c r="E35" s="151" t="s">
        <v>0</v>
      </c>
      <c r="F35" s="16" t="s">
        <v>160</v>
      </c>
      <c r="G35" s="84" t="s">
        <v>9</v>
      </c>
      <c r="H35" s="85">
        <v>87008.1</v>
      </c>
      <c r="I35" s="85">
        <v>74819.100000000006</v>
      </c>
      <c r="J35" s="82" t="s">
        <v>1</v>
      </c>
      <c r="K35" s="183" t="s">
        <v>161</v>
      </c>
    </row>
    <row r="36" spans="1:11" s="1" customFormat="1" ht="262.5" customHeight="1" x14ac:dyDescent="0.25">
      <c r="A36" s="136"/>
      <c r="B36" s="136"/>
      <c r="C36" s="134"/>
      <c r="D36" s="144"/>
      <c r="E36" s="144"/>
      <c r="F36" s="17" t="s">
        <v>77</v>
      </c>
      <c r="G36" s="79" t="s">
        <v>5</v>
      </c>
      <c r="H36" s="80"/>
      <c r="I36" s="79"/>
      <c r="J36" s="83">
        <v>86</v>
      </c>
      <c r="K36" s="184"/>
    </row>
    <row r="37" spans="1:11" s="1" customFormat="1" ht="131.25" customHeight="1" x14ac:dyDescent="0.25">
      <c r="A37" s="12" t="s">
        <v>92</v>
      </c>
      <c r="B37" s="12" t="s">
        <v>49</v>
      </c>
      <c r="C37" s="116" t="s">
        <v>50</v>
      </c>
      <c r="D37" s="11" t="s">
        <v>3</v>
      </c>
      <c r="E37" s="11" t="s">
        <v>51</v>
      </c>
      <c r="F37" s="11" t="s">
        <v>52</v>
      </c>
      <c r="G37" s="57" t="s">
        <v>15</v>
      </c>
      <c r="H37" s="58">
        <v>2440.1</v>
      </c>
      <c r="I37" s="58">
        <v>18079</v>
      </c>
      <c r="J37" s="72">
        <v>3</v>
      </c>
      <c r="K37" s="60" t="s">
        <v>136</v>
      </c>
    </row>
    <row r="38" spans="1:11" s="1" customFormat="1" ht="174" customHeight="1" x14ac:dyDescent="0.25">
      <c r="A38" s="12" t="s">
        <v>93</v>
      </c>
      <c r="B38" s="12" t="s">
        <v>65</v>
      </c>
      <c r="C38" s="116" t="s">
        <v>66</v>
      </c>
      <c r="D38" s="11" t="s">
        <v>4</v>
      </c>
      <c r="E38" s="11" t="s">
        <v>67</v>
      </c>
      <c r="F38" s="11" t="s">
        <v>18</v>
      </c>
      <c r="G38" s="57" t="s">
        <v>13</v>
      </c>
      <c r="H38" s="58">
        <v>2836.1</v>
      </c>
      <c r="I38" s="58">
        <v>5495.1</v>
      </c>
      <c r="J38" s="72">
        <v>3</v>
      </c>
      <c r="K38" s="60" t="s">
        <v>132</v>
      </c>
    </row>
    <row r="39" spans="1:11" s="1" customFormat="1" ht="76.5" customHeight="1" x14ac:dyDescent="0.25">
      <c r="A39" s="12" t="s">
        <v>94</v>
      </c>
      <c r="B39" s="12" t="s">
        <v>53</v>
      </c>
      <c r="C39" s="116" t="s">
        <v>54</v>
      </c>
      <c r="D39" s="11" t="s">
        <v>14</v>
      </c>
      <c r="E39" s="11" t="s">
        <v>0</v>
      </c>
      <c r="F39" s="11" t="s">
        <v>19</v>
      </c>
      <c r="G39" s="57" t="s">
        <v>55</v>
      </c>
      <c r="H39" s="58">
        <v>95481.5</v>
      </c>
      <c r="I39" s="58">
        <v>101152.5</v>
      </c>
      <c r="J39" s="59">
        <v>9</v>
      </c>
      <c r="K39" s="60" t="s">
        <v>154</v>
      </c>
    </row>
    <row r="40" spans="1:11" s="1" customFormat="1" ht="189.75" customHeight="1" x14ac:dyDescent="0.25">
      <c r="A40" s="12" t="s">
        <v>95</v>
      </c>
      <c r="B40" s="12" t="s">
        <v>56</v>
      </c>
      <c r="C40" s="116" t="s">
        <v>57</v>
      </c>
      <c r="D40" s="11" t="s">
        <v>14</v>
      </c>
      <c r="E40" s="11" t="s">
        <v>0</v>
      </c>
      <c r="F40" s="11" t="s">
        <v>23</v>
      </c>
      <c r="G40" s="57">
        <v>100</v>
      </c>
      <c r="H40" s="58">
        <v>33653</v>
      </c>
      <c r="I40" s="58">
        <v>18060.8</v>
      </c>
      <c r="J40" s="58">
        <v>100</v>
      </c>
      <c r="K40" s="60" t="s">
        <v>155</v>
      </c>
    </row>
    <row r="41" spans="1:11" s="1" customFormat="1" ht="151.5" customHeight="1" x14ac:dyDescent="0.25">
      <c r="A41" s="12" t="s">
        <v>96</v>
      </c>
      <c r="B41" s="12" t="s">
        <v>58</v>
      </c>
      <c r="C41" s="116" t="s">
        <v>11</v>
      </c>
      <c r="D41" s="11" t="s">
        <v>14</v>
      </c>
      <c r="E41" s="11" t="s">
        <v>0</v>
      </c>
      <c r="F41" s="11" t="s">
        <v>68</v>
      </c>
      <c r="G41" s="57">
        <v>100</v>
      </c>
      <c r="H41" s="58">
        <v>14488.1</v>
      </c>
      <c r="I41" s="58">
        <v>29038.6</v>
      </c>
      <c r="J41" s="58">
        <v>100</v>
      </c>
      <c r="K41" s="60" t="s">
        <v>156</v>
      </c>
    </row>
    <row r="42" spans="1:11" s="1" customFormat="1" ht="31.5" customHeight="1" x14ac:dyDescent="0.25">
      <c r="A42" s="173" t="s">
        <v>98</v>
      </c>
      <c r="B42" s="174"/>
      <c r="C42" s="174"/>
      <c r="D42" s="174"/>
      <c r="E42" s="174"/>
      <c r="F42" s="174"/>
      <c r="G42" s="174"/>
      <c r="H42" s="174"/>
      <c r="I42" s="42"/>
      <c r="J42" s="42"/>
      <c r="K42" s="43"/>
    </row>
    <row r="43" spans="1:11" ht="25.5" customHeight="1" x14ac:dyDescent="0.3">
      <c r="A43" s="175" t="s">
        <v>99</v>
      </c>
      <c r="B43" s="176"/>
      <c r="C43" s="176"/>
      <c r="D43" s="176"/>
      <c r="E43" s="176"/>
      <c r="F43" s="176"/>
      <c r="G43" s="176"/>
      <c r="H43" s="87">
        <f>H44+H45</f>
        <v>75827.799999999988</v>
      </c>
      <c r="I43" s="87">
        <f>I44+I45</f>
        <v>88836.5</v>
      </c>
      <c r="J43" s="44"/>
      <c r="K43" s="43"/>
    </row>
    <row r="44" spans="1:11" ht="289.5" customHeight="1" x14ac:dyDescent="0.3">
      <c r="A44" s="86" t="s">
        <v>100</v>
      </c>
      <c r="B44" s="24" t="s">
        <v>101</v>
      </c>
      <c r="C44" s="118" t="s">
        <v>102</v>
      </c>
      <c r="D44" s="25" t="s">
        <v>14</v>
      </c>
      <c r="E44" s="25" t="s">
        <v>103</v>
      </c>
      <c r="F44" s="26" t="s">
        <v>104</v>
      </c>
      <c r="G44" s="86" t="s">
        <v>105</v>
      </c>
      <c r="H44" s="87">
        <v>73836.399999999994</v>
      </c>
      <c r="I44" s="87">
        <v>86135.9</v>
      </c>
      <c r="J44" s="87">
        <v>0.8</v>
      </c>
      <c r="K44" s="88" t="s">
        <v>133</v>
      </c>
    </row>
    <row r="45" spans="1:11" ht="78.75" customHeight="1" x14ac:dyDescent="0.3">
      <c r="A45" s="23" t="s">
        <v>106</v>
      </c>
      <c r="B45" s="27" t="s">
        <v>107</v>
      </c>
      <c r="C45" s="119" t="s">
        <v>108</v>
      </c>
      <c r="D45" s="25" t="s">
        <v>3</v>
      </c>
      <c r="E45" s="25" t="s">
        <v>0</v>
      </c>
      <c r="F45" s="26" t="s">
        <v>109</v>
      </c>
      <c r="G45" s="109">
        <v>3</v>
      </c>
      <c r="H45" s="87">
        <v>1991.4</v>
      </c>
      <c r="I45" s="87">
        <v>2700.6</v>
      </c>
      <c r="J45" s="87">
        <v>3</v>
      </c>
      <c r="K45" s="88" t="s">
        <v>166</v>
      </c>
    </row>
    <row r="46" spans="1:11" x14ac:dyDescent="0.3">
      <c r="A46" s="177" t="s">
        <v>110</v>
      </c>
      <c r="B46" s="178"/>
      <c r="C46" s="178"/>
      <c r="D46" s="178"/>
      <c r="E46" s="178"/>
      <c r="F46" s="178"/>
      <c r="G46" s="178"/>
      <c r="H46" s="178"/>
      <c r="I46" s="45"/>
      <c r="J46" s="45"/>
      <c r="K46" s="46"/>
    </row>
    <row r="47" spans="1:11" x14ac:dyDescent="0.3">
      <c r="A47" s="168" t="s">
        <v>111</v>
      </c>
      <c r="B47" s="169"/>
      <c r="C47" s="169"/>
      <c r="D47" s="169"/>
      <c r="E47" s="169"/>
      <c r="F47" s="169"/>
      <c r="G47" s="169"/>
      <c r="H47" s="47"/>
      <c r="I47" s="47"/>
      <c r="J47" s="47"/>
      <c r="K47" s="48"/>
    </row>
    <row r="48" spans="1:11" ht="112.5" x14ac:dyDescent="0.3">
      <c r="A48" s="162" t="s">
        <v>112</v>
      </c>
      <c r="B48" s="163" t="s">
        <v>113</v>
      </c>
      <c r="C48" s="166" t="s">
        <v>114</v>
      </c>
      <c r="D48" s="167" t="s">
        <v>3</v>
      </c>
      <c r="E48" s="167"/>
      <c r="F48" s="28" t="s">
        <v>168</v>
      </c>
      <c r="G48" s="57" t="s">
        <v>115</v>
      </c>
      <c r="H48" s="105">
        <v>0</v>
      </c>
      <c r="I48" s="105">
        <v>0</v>
      </c>
      <c r="J48" s="106">
        <v>0</v>
      </c>
      <c r="K48" s="49"/>
    </row>
    <row r="49" spans="1:11" ht="248.25" customHeight="1" x14ac:dyDescent="0.3">
      <c r="A49" s="162"/>
      <c r="B49" s="164"/>
      <c r="C49" s="166"/>
      <c r="D49" s="167"/>
      <c r="E49" s="167"/>
      <c r="F49" s="28" t="s">
        <v>169</v>
      </c>
      <c r="G49" s="57" t="s">
        <v>116</v>
      </c>
      <c r="H49" s="105">
        <v>0</v>
      </c>
      <c r="I49" s="105">
        <v>0</v>
      </c>
      <c r="J49" s="106">
        <v>0.8</v>
      </c>
      <c r="K49" s="49"/>
    </row>
    <row r="50" spans="1:11" ht="93.75" x14ac:dyDescent="0.3">
      <c r="A50" s="162"/>
      <c r="B50" s="165"/>
      <c r="C50" s="166"/>
      <c r="D50" s="167"/>
      <c r="E50" s="167"/>
      <c r="F50" s="28" t="s">
        <v>117</v>
      </c>
      <c r="G50" s="57" t="s">
        <v>118</v>
      </c>
      <c r="H50" s="105">
        <v>0</v>
      </c>
      <c r="I50" s="105">
        <v>0</v>
      </c>
      <c r="J50" s="106">
        <v>0</v>
      </c>
      <c r="K50" s="49"/>
    </row>
    <row r="51" spans="1:11" ht="9.75" customHeight="1" x14ac:dyDescent="0.3"/>
    <row r="52" spans="1:11" x14ac:dyDescent="0.3">
      <c r="A52" s="190" t="s">
        <v>170</v>
      </c>
      <c r="B52" s="190"/>
      <c r="C52" s="1"/>
      <c r="D52" s="3"/>
      <c r="E52" s="4"/>
      <c r="F52" s="37"/>
      <c r="G52" s="38"/>
      <c r="H52" s="37"/>
      <c r="K52" s="5"/>
    </row>
  </sheetData>
  <customSheetViews>
    <customSheetView guid="{353CCF9C-00F7-49C6-8E4D-D582B2AC8B80}" scale="62" showPageBreaks="1" fitToPage="1" view="pageBreakPreview" topLeftCell="A5">
      <pane xSplit="2" ySplit="4" topLeftCell="C39" activePane="bottomRight" state="frozen"/>
      <selection pane="bottomRight" activeCell="K43" sqref="K43"/>
      <rowBreaks count="6" manualBreakCount="6">
        <brk id="19" max="16383" man="1"/>
        <brk id="23" max="11" man="1"/>
        <brk id="29" max="11" man="1"/>
        <brk id="37" max="11" man="1"/>
        <brk id="48" max="11" man="1"/>
        <brk id="55" max="11" man="1"/>
      </rowBreaks>
      <pageMargins left="0.31496062992125984" right="0" top="0.55118110236220474" bottom="0" header="0.31496062992125984" footer="0.31496062992125984"/>
      <pageSetup paperSize="9" scale="36" fitToHeight="0" orientation="landscape" r:id="rId1"/>
    </customSheetView>
    <customSheetView guid="{1E26D208-F040-4D33-B95D-1DCB22A8EC4E}" scale="75" showPageBreaks="1" fitToPage="1" hiddenColumns="1" view="pageBreakPreview" topLeftCell="B1">
      <selection activeCell="A6" sqref="A6:L6"/>
      <rowBreaks count="1" manualBreakCount="1">
        <brk id="49" max="11" man="1"/>
      </rowBreaks>
      <pageMargins left="0.31496062992125984" right="0" top="0.55118110236220474" bottom="0" header="0.31496062992125984" footer="0.31496062992125984"/>
      <pageSetup paperSize="9" scale="45" firstPageNumber="5" fitToHeight="0" orientation="landscape" useFirstPageNumber="1" r:id="rId2"/>
      <headerFooter>
        <oddHeader>&amp;C&amp;P</oddHeader>
      </headerFooter>
    </customSheetView>
    <customSheetView guid="{5D92A4E6-52B6-43FA-BEB1-D334D09298C2}" scale="53" showPageBreaks="1" fitToPage="1" printArea="1" view="pageBreakPreview">
      <pane ySplit="9" topLeftCell="A33" activePane="bottomLeft" state="frozen"/>
      <selection pane="bottomLeft" activeCell="J34" sqref="J34"/>
      <rowBreaks count="4" manualBreakCount="4">
        <brk id="17" max="11" man="1"/>
        <brk id="22" max="16383" man="1"/>
        <brk id="27" max="11" man="1"/>
        <brk id="52" max="11" man="1"/>
      </rowBreaks>
      <pageMargins left="0.31496062992125984" right="0" top="1.1811023622047245" bottom="0.39370078740157483" header="0.31496062992125984" footer="0.31496062992125984"/>
      <pageSetup paperSize="8" scale="65" firstPageNumber="8" fitToHeight="0" orientation="landscape" useFirstPageNumber="1" r:id="rId3"/>
      <headerFooter>
        <oddHeader>&amp;C&amp;"Times New Roman,обычный"&amp;14&amp;P</oddHeader>
      </headerFooter>
    </customSheetView>
    <customSheetView guid="{B78F36EF-63A0-4B89-8873-E24A5004F567}" scale="75" fitToPage="1" printArea="1" hiddenRows="1" topLeftCell="A35">
      <selection activeCell="J37" sqref="J37"/>
      <rowBreaks count="6" manualBreakCount="6">
        <brk id="8" max="11" man="1"/>
        <brk id="14" max="11" man="1"/>
        <brk id="15" max="11" man="1"/>
        <brk id="24" max="11" man="1"/>
        <brk id="29" max="11" man="1"/>
        <brk id="36" max="11" man="1"/>
      </rowBreaks>
      <pageMargins left="1.1811023622047245" right="0.39370078740157483" top="0.78740157480314965" bottom="0.39370078740157483" header="0.31496062992125984" footer="0.31496062992125984"/>
      <pageSetup paperSize="8" scale="60" firstPageNumber="7" fitToHeight="10" orientation="landscape" useFirstPageNumber="1" r:id="rId4"/>
      <headerFooter scaleWithDoc="0">
        <oddHeader>&amp;C&amp;P</oddHeader>
      </headerFooter>
    </customSheetView>
    <customSheetView guid="{A4EA716F-6D74-47BD-B999-F239E1DBAF92}" scale="75" showPageBreaks="1" fitToPage="1" printArea="1" view="pageBreakPreview">
      <selection activeCell="A2" sqref="A2:IV2"/>
      <rowBreaks count="7" manualBreakCount="7">
        <brk id="12" max="12" man="1"/>
        <brk id="18" max="12" man="1"/>
        <brk id="19" max="12" man="1"/>
        <brk id="25" max="12" man="1"/>
        <brk id="31" max="12" man="1"/>
        <brk id="41" max="12" man="1"/>
        <brk id="48" max="12" man="1"/>
      </rowBreaks>
      <pageMargins left="0.31496062992125984" right="0" top="0.55118110236220474" bottom="0" header="0.31496062992125984" footer="0.31496062992125984"/>
      <pageSetup paperSize="8" scale="44" fitToHeight="0" orientation="landscape" r:id="rId5"/>
    </customSheetView>
    <customSheetView guid="{2430C539-AC3B-42B5-AB2B-7569E7DC79B9}" scale="75" showPageBreaks="1" fitToPage="1" printArea="1" view="pageBreakPreview" topLeftCell="A6">
      <selection activeCell="D9" sqref="D9"/>
      <pageMargins left="0.31496062992125984" right="0" top="0.55118110236220474" bottom="0" header="0.31496062992125984" footer="0.31496062992125984"/>
      <pageSetup paperSize="256" scale="43" fitToHeight="0" orientation="landscape" r:id="rId6"/>
    </customSheetView>
    <customSheetView guid="{AB3EDB28-6B13-460F-A9FE-DBEAED627A09}" scale="50" showPageBreaks="1" fitToPage="1" printArea="1" view="pageBreakPreview" topLeftCell="A5">
      <pane ySplit="2" topLeftCell="A43" activePane="bottomLeft" state="frozen"/>
      <selection pane="bottomLeft" activeCell="S44" sqref="S44"/>
      <rowBreaks count="6" manualBreakCount="6">
        <brk id="12" max="12" man="1"/>
        <brk id="19" max="12" man="1"/>
        <brk id="25" max="12" man="1"/>
        <brk id="31" max="12" man="1"/>
        <brk id="39" max="12" man="1"/>
        <brk id="46" max="12" man="1"/>
      </rowBreaks>
      <pageMargins left="0.31496062992125984" right="0" top="0.55118110236220474" bottom="0" header="0.31496062992125984" footer="0.31496062992125984"/>
      <pageSetup paperSize="9" scale="41" fitToHeight="0" orientation="landscape" r:id="rId7"/>
    </customSheetView>
    <customSheetView guid="{6BF6DDE6-925A-4329-8861-0B60B4DBF723}" scale="46" showPageBreaks="1" fitToPage="1" view="pageBreakPreview" topLeftCell="A34">
      <selection activeCell="E42" sqref="E42"/>
      <pageMargins left="0.31496062992125984" right="0" top="0.55118110236220474" bottom="0" header="0.31496062992125984" footer="0.31496062992125984"/>
      <pageSetup paperSize="9" scale="10" fitToHeight="0" orientation="landscape" r:id="rId8"/>
    </customSheetView>
    <customSheetView guid="{1FFD0719-1599-4775-A030-2CFDA6530D64}" scale="60" showPageBreaks="1" fitToPage="1" printArea="1" view="pageBreakPreview" topLeftCell="A59">
      <selection activeCell="K62" sqref="K62"/>
      <pageMargins left="0.31496062992125984" right="0" top="0.55118110236220474" bottom="0" header="0.31496062992125984" footer="0.31496062992125984"/>
      <pageSetup paperSize="9" scale="51" fitToHeight="0" orientation="landscape" r:id="rId9"/>
    </customSheetView>
    <customSheetView guid="{DE4DCB25-AC87-4D66-B6D3-9EEA95521BD9}" scale="60" showPageBreaks="1" fitToPage="1" printArea="1" view="pageBreakPreview" topLeftCell="A58">
      <selection activeCell="G60" sqref="G60:I62"/>
      <pageMargins left="0.31496062992125984" right="0" top="0.55118110236220474" bottom="0" header="0.31496062992125984" footer="0.31496062992125984"/>
      <pageSetup paperSize="9" scale="46" fitToHeight="0" orientation="landscape" r:id="rId10"/>
    </customSheetView>
    <customSheetView guid="{CD209D3A-4E6A-4E5F-A583-CDCA6DE5B823}" scale="60" showPageBreaks="1" fitToPage="1" printArea="1" view="pageBreakPreview" topLeftCell="A34">
      <selection activeCell="C39" sqref="C39"/>
      <pageMargins left="0.31496062992125984" right="0" top="0.55118110236220474" bottom="0" header="0.31496062992125984" footer="0.31496062992125984"/>
      <pageSetup paperSize="256" scale="32" fitToHeight="0" orientation="landscape" r:id="rId11"/>
    </customSheetView>
    <customSheetView guid="{576918AB-5083-4613-8CD7-9D3633655F6F}" scale="60" showPageBreaks="1" fitToPage="1" printArea="1" view="pageBreakPreview" topLeftCell="A43">
      <selection activeCell="A50" sqref="A50:L50"/>
      <pageMargins left="0.31496062992125984" right="0" top="0.55118110236220474" bottom="0" header="0.31496062992125984" footer="0.31496062992125984"/>
      <pageSetup paperSize="9" scale="51" fitToHeight="0" orientation="landscape" r:id="rId12"/>
    </customSheetView>
    <customSheetView guid="{50EAB5D8-E157-43B2-BA39-4C41746FD6A6}" scale="50" showPageBreaks="1" fitToPage="1" printArea="1" view="pageBreakPreview" topLeftCell="A5">
      <pane ySplit="2" topLeftCell="A38" activePane="bottomLeft" state="frozen"/>
      <selection pane="bottomLeft" activeCell="D41" sqref="D41"/>
      <rowBreaks count="6" manualBreakCount="6">
        <brk id="12" max="12" man="1"/>
        <brk id="19" max="12" man="1"/>
        <brk id="25" max="12" man="1"/>
        <brk id="31" max="12" man="1"/>
        <brk id="39" max="12" man="1"/>
        <brk id="46" max="12" man="1"/>
      </rowBreaks>
      <pageMargins left="0.31496062992125984" right="0" top="0.55118110236220474" bottom="0" header="0.31496062992125984" footer="0.31496062992125984"/>
      <pageSetup paperSize="9" scale="41" fitToHeight="0" orientation="landscape" r:id="rId13"/>
    </customSheetView>
    <customSheetView guid="{1A553F59-89C3-4B7B-A3DE-BF3CA47E6D90}" scale="50" showPageBreaks="1" fitToPage="1" view="pageBreakPreview" topLeftCell="A19">
      <selection activeCell="F22" sqref="F22"/>
      <pageMargins left="0.31496062992125984" right="0" top="0.55118110236220474" bottom="0" header="0.31496062992125984" footer="0.31496062992125984"/>
      <pageSetup paperSize="256" scale="41" fitToHeight="0" orientation="landscape" r:id="rId14"/>
    </customSheetView>
    <customSheetView guid="{E379F379-F9C6-4D1E-B70E-5A072C5DE947}" scale="50" showPageBreaks="1" fitToPage="1" printArea="1" view="pageBreakPreview" topLeftCell="A5">
      <pane ySplit="2" topLeftCell="A46" activePane="bottomLeft" state="frozen"/>
      <selection pane="bottomLeft" activeCell="F50" sqref="F50"/>
      <rowBreaks count="7" manualBreakCount="7">
        <brk id="12" max="11" man="1"/>
        <brk id="18" max="11" man="1"/>
        <brk id="19" max="11" man="1"/>
        <brk id="25" max="11" man="1"/>
        <brk id="31" max="11" man="1"/>
        <brk id="39" max="11" man="1"/>
        <brk id="46" max="11" man="1"/>
      </rowBreaks>
      <pageMargins left="0.31496062992125984" right="0" top="0.55118110236220474" bottom="0" header="0.31496062992125984" footer="0.31496062992125984"/>
      <pageSetup paperSize="9" scale="42" fitToHeight="0" orientation="landscape" r:id="rId15"/>
    </customSheetView>
    <customSheetView guid="{01819407-0A74-4173-A481-566DF8ED0395}" scale="75" showPageBreaks="1" fitToPage="1" printArea="1" view="pageBreakPreview" topLeftCell="A11">
      <selection activeCell="G16" sqref="G16"/>
      <rowBreaks count="9" manualBreakCount="9">
        <brk id="12" max="11" man="1"/>
        <brk id="17" max="11" man="1"/>
        <brk id="18" max="11" man="1"/>
        <brk id="25" max="11" man="1"/>
        <brk id="26" max="11" man="1"/>
        <brk id="32" max="11" man="1"/>
        <brk id="41" max="11" man="1"/>
        <brk id="42" max="11" man="1"/>
        <brk id="48" max="11" man="1"/>
      </rowBreaks>
      <pageMargins left="0.31496062992125984" right="0" top="0.55118110236220474" bottom="0" header="0.31496062992125984" footer="0.31496062992125984"/>
      <pageSetup paperSize="256" scale="45" fitToHeight="0" orientation="landscape" r:id="rId16"/>
    </customSheetView>
    <customSheetView guid="{532B5F43-AB51-488B-AAFB-A8CBD88B63BC}" scale="75" showPageBreaks="1" fitToPage="1" printArea="1" hiddenRows="1" view="pageBreakPreview" topLeftCell="A5">
      <pane ySplit="2" topLeftCell="A7" activePane="bottomLeft" state="frozen"/>
      <selection pane="bottomLeft" activeCell="K49" sqref="K49"/>
      <rowBreaks count="6" manualBreakCount="6">
        <brk id="12" max="11" man="1"/>
        <brk id="19" max="11" man="1"/>
        <brk id="25" max="11" man="1"/>
        <brk id="31" max="11" man="1"/>
        <brk id="39" max="11" man="1"/>
        <brk id="49" max="11" man="1"/>
      </rowBreaks>
      <pageMargins left="0.31496062992125984" right="0" top="0.55118110236220474" bottom="0" header="0.31496062992125984" footer="0.31496062992125984"/>
      <pageSetup paperSize="9" scale="45" fitToHeight="0" orientation="landscape" r:id="rId17"/>
    </customSheetView>
    <customSheetView guid="{ADC4D2E4-6742-4893-B8AD-8C91AE46A66B}" scale="75" showPageBreaks="1" fitToPage="1" printArea="1" view="pageBreakPreview" topLeftCell="A19">
      <selection activeCell="C20" sqref="C20"/>
      <rowBreaks count="6" manualBreakCount="6">
        <brk id="13" max="11" man="1"/>
        <brk id="20" max="11" man="1"/>
        <brk id="22" max="16383" man="1"/>
        <brk id="26" max="11" man="1"/>
        <brk id="32" max="11" man="1"/>
        <brk id="58" max="11" man="1"/>
      </rowBreaks>
      <pageMargins left="0.31496062992125984" right="0" top="0.55118110236220474" bottom="0" header="0.31496062992125984" footer="0.31496062992125984"/>
      <pageSetup paperSize="9" scale="45" fitToHeight="0" orientation="landscape" r:id="rId18"/>
    </customSheetView>
    <customSheetView guid="{BE8EC065-5C38-42C7-ADC8-B065896A8878}" scale="70" showPageBreaks="1" fitToPage="1" printArea="1" view="pageBreakPreview" topLeftCell="A5">
      <pane ySplit="2" topLeftCell="A40" activePane="bottomLeft" state="frozen"/>
      <selection pane="bottomLeft" activeCell="H50" sqref="H50"/>
      <rowBreaks count="4" manualBreakCount="4">
        <brk id="12" max="10" man="1"/>
        <brk id="20" max="10" man="1"/>
        <brk id="27" max="10" man="1"/>
        <brk id="43" max="10" man="1"/>
      </rowBreaks>
      <pageMargins left="0.31496062992125984" right="0" top="0.55118110236220474" bottom="0" header="0.31496062992125984" footer="0.31496062992125984"/>
      <pageSetup paperSize="9" scale="37" fitToHeight="0" orientation="landscape" r:id="rId19"/>
    </customSheetView>
    <customSheetView guid="{9426829B-160F-4292-BD3F-9A4D89415551}" scale="75" showPageBreaks="1" fitToPage="1" view="pageBreakPreview" topLeftCell="A5">
      <pane xSplit="2" ySplit="4" topLeftCell="C46" activePane="bottomRight" state="frozen"/>
      <selection pane="bottomRight" activeCell="H50" sqref="H50"/>
      <rowBreaks count="8" manualBreakCount="8">
        <brk id="12" max="12" man="1"/>
        <brk id="13" max="11" man="1"/>
        <brk id="18" max="11" man="1"/>
        <brk id="23" max="11" man="1"/>
        <brk id="29" max="11" man="1"/>
        <brk id="37" max="11" man="1"/>
        <brk id="48" max="11" man="1"/>
        <brk id="55" max="11" man="1"/>
      </rowBreaks>
      <pageMargins left="0.31496062992125984" right="0" top="0.55118110236220474" bottom="0" header="0.31496062992125984" footer="0.31496062992125984"/>
      <pageSetup paperSize="9" scale="37" fitToHeight="0" orientation="landscape" r:id="rId20"/>
    </customSheetView>
    <customSheetView guid="{60102900-E3F1-4329-AC30-2A63305E6794}" scale="70" showPageBreaks="1" fitToPage="1" printArea="1" view="pageBreakPreview" topLeftCell="D39">
      <selection activeCell="H35" sqref="H35"/>
      <rowBreaks count="2" manualBreakCount="2">
        <brk id="30" max="10" man="1"/>
        <brk id="40" max="10" man="1"/>
      </rowBreaks>
      <pageMargins left="1.1811023622047245" right="0.39370078740157483" top="0.55118110236220474" bottom="0.39370078740157483" header="0.31496062992125984" footer="0.31496062992125984"/>
      <pageSetup paperSize="9" scale="34" firstPageNumber="2" fitToHeight="19" orientation="landscape" useFirstPageNumber="1" r:id="rId21"/>
      <headerFooter>
        <oddHeader>&amp;C&amp;P</oddHeader>
      </headerFooter>
    </customSheetView>
    <customSheetView guid="{7036769E-1D64-42DE-AC48-57C0C6D20FE2}" scale="75" showPageBreaks="1" fitToPage="1" printArea="1" view="pageBreakPreview" topLeftCell="C21">
      <selection activeCell="N21" sqref="N21"/>
      <rowBreaks count="5" manualBreakCount="5">
        <brk id="9" max="10" man="1"/>
        <brk id="15" max="10" man="1"/>
        <brk id="17" max="16383" man="1"/>
        <brk id="26" max="10" man="1"/>
        <brk id="51" max="11" man="1"/>
      </rowBreaks>
      <pageMargins left="0.31496062992125984" right="0" top="0.55118110236220474" bottom="0" header="0.31496062992125984" footer="0.31496062992125984"/>
      <pageSetup paperSize="9" scale="37" fitToHeight="19" orientation="landscape" r:id="rId22"/>
    </customSheetView>
    <customSheetView guid="{A745643F-D1E0-48E0-8F50-AB8E28F37E8F}" scale="75" showPageBreaks="1" fitToPage="1" printArea="1" view="pageBreakPreview" topLeftCell="C28">
      <selection activeCell="K29" sqref="K29"/>
      <rowBreaks count="6" manualBreakCount="6">
        <brk id="13" max="11" man="1"/>
        <brk id="20" max="11" man="1"/>
        <brk id="22" max="16383" man="1"/>
        <brk id="26" max="11" man="1"/>
        <brk id="34" max="11" man="1"/>
        <brk id="58" max="11" man="1"/>
      </rowBreaks>
      <pageMargins left="0.31496062992125984" right="0" top="0.55118110236220474" bottom="0" header="0.31496062992125984" footer="0.31496062992125984"/>
      <pageSetup paperSize="9" scale="37" fitToHeight="0" orientation="landscape" r:id="rId23"/>
    </customSheetView>
  </customSheetViews>
  <mergeCells count="71">
    <mergeCell ref="K32:K33"/>
    <mergeCell ref="A10:H10"/>
    <mergeCell ref="K35:K36"/>
    <mergeCell ref="A30:A31"/>
    <mergeCell ref="K30:K31"/>
    <mergeCell ref="C27:C28"/>
    <mergeCell ref="D27:D28"/>
    <mergeCell ref="E27:E28"/>
    <mergeCell ref="K12:K13"/>
    <mergeCell ref="D12:D13"/>
    <mergeCell ref="K14:K16"/>
    <mergeCell ref="A27:A28"/>
    <mergeCell ref="B27:B28"/>
    <mergeCell ref="B12:B13"/>
    <mergeCell ref="G12:G13"/>
    <mergeCell ref="B30:B31"/>
    <mergeCell ref="C30:C31"/>
    <mergeCell ref="D30:D31"/>
    <mergeCell ref="E30:E31"/>
    <mergeCell ref="K23:K24"/>
    <mergeCell ref="A47:G47"/>
    <mergeCell ref="E32:E34"/>
    <mergeCell ref="A35:A36"/>
    <mergeCell ref="B35:B36"/>
    <mergeCell ref="C35:C36"/>
    <mergeCell ref="D35:D36"/>
    <mergeCell ref="E35:E36"/>
    <mergeCell ref="B32:B34"/>
    <mergeCell ref="C32:C34"/>
    <mergeCell ref="D32:D34"/>
    <mergeCell ref="A32:A34"/>
    <mergeCell ref="A42:H42"/>
    <mergeCell ref="A43:G43"/>
    <mergeCell ref="A46:H46"/>
    <mergeCell ref="A48:A50"/>
    <mergeCell ref="B48:B50"/>
    <mergeCell ref="C48:C50"/>
    <mergeCell ref="D48:D50"/>
    <mergeCell ref="E48:E50"/>
    <mergeCell ref="J1:K1"/>
    <mergeCell ref="J4:K4"/>
    <mergeCell ref="J3:K3"/>
    <mergeCell ref="J8:J9"/>
    <mergeCell ref="K8:K9"/>
    <mergeCell ref="B2:K2"/>
    <mergeCell ref="A3:D3"/>
    <mergeCell ref="A4:B4"/>
    <mergeCell ref="A6:E6"/>
    <mergeCell ref="A8:A9"/>
    <mergeCell ref="C8:C9"/>
    <mergeCell ref="A5:F5"/>
    <mergeCell ref="A23:A26"/>
    <mergeCell ref="B23:B26"/>
    <mergeCell ref="C23:C26"/>
    <mergeCell ref="D23:D26"/>
    <mergeCell ref="E23:E26"/>
    <mergeCell ref="H12:H13"/>
    <mergeCell ref="J12:J13"/>
    <mergeCell ref="B8:B9"/>
    <mergeCell ref="A11:F11"/>
    <mergeCell ref="C12:C13"/>
    <mergeCell ref="A12:A13"/>
    <mergeCell ref="G8:G9"/>
    <mergeCell ref="H8:H9"/>
    <mergeCell ref="D8:D9"/>
    <mergeCell ref="E8:E9"/>
    <mergeCell ref="F8:F9"/>
    <mergeCell ref="I8:I9"/>
    <mergeCell ref="E12:E13"/>
    <mergeCell ref="F12:F13"/>
    <mergeCell ref="I12:I13"/>
  </mergeCells>
  <phoneticPr fontId="0" type="noConversion"/>
  <pageMargins left="0.31496062992125984" right="0" top="0.55118110236220474" bottom="0" header="0.31496062992125984" footer="0.31496062992125984"/>
  <pageSetup paperSize="8" scale="53" fitToHeight="19" orientation="landscape" r:id="rId24"/>
  <rowBreaks count="2" manualBreakCount="2">
    <brk id="22" max="10" man="1"/>
    <brk id="29"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последний вариант</vt:lpstr>
      <vt:lpstr>'последний вариант'!Область_печати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Шулепова Ольга Анатольевна</dc:creator>
  <cp:lastModifiedBy>Непочатова Надежда Валерьевна</cp:lastModifiedBy>
  <cp:lastPrinted>2026-01-26T08:53:29Z</cp:lastPrinted>
  <dcterms:created xsi:type="dcterms:W3CDTF">2006-09-16T00:00:00Z</dcterms:created>
  <dcterms:modified xsi:type="dcterms:W3CDTF">2026-01-29T09:42:59Z</dcterms:modified>
</cp:coreProperties>
</file>